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DieseArbeitsmappe" autoCompressPictures="0" defaultThemeVersion="153222"/>
  <mc:AlternateContent xmlns:mc="http://schemas.openxmlformats.org/markup-compatibility/2006">
    <mc:Choice Requires="x15">
      <x15ac:absPath xmlns:x15ac="http://schemas.microsoft.com/office/spreadsheetml/2010/11/ac" url="C:\Users\DG10\Desktop\MN\"/>
    </mc:Choice>
  </mc:AlternateContent>
  <bookViews>
    <workbookView xWindow="0" yWindow="0" windowWidth="20490" windowHeight="7620" tabRatio="784"/>
  </bookViews>
  <sheets>
    <sheet name="Luka Zeitnachweis" sheetId="9" r:id="rId1"/>
    <sheet name="Luka Stundenübersicht" sheetId="4" r:id="rId2"/>
    <sheet name="Darko Zeitnachweis" sheetId="13" r:id="rId3"/>
    <sheet name="Darko Stundenübersicht" sheetId="14" r:id="rId4"/>
    <sheet name="Martin Zeitnachweis" sheetId="15" r:id="rId5"/>
    <sheet name="Martin Stundenübersicht" sheetId="16" r:id="rId6"/>
    <sheet name="Gesamtübersicht" sheetId="1" r:id="rId7"/>
    <sheet name="Vis. Auswertung" sheetId="3" r:id="rId8"/>
    <sheet name="Default" sheetId="12" r:id="rId9"/>
  </sheets>
  <definedNames>
    <definedName name="_xlnm._FilterDatabase" localSheetId="8" hidden="1">Default!$A$1:$D$432</definedName>
    <definedName name="_xlnm.Print_Area" localSheetId="2">'Darko Zeitnachweis'!$A$6:$Y$34</definedName>
    <definedName name="_xlnm.Print_Area" localSheetId="0">'Luka Zeitnachweis'!$A$6:$Y$34</definedName>
    <definedName name="_xlnm.Print_Area" localSheetId="4">'Martin Zeitnachweis'!$A$6:$Y$34</definedName>
  </definedNames>
  <calcPr calcId="162913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6" i="15" l="1"/>
  <c r="I16" i="15"/>
  <c r="M16" i="15"/>
  <c r="Q16" i="15"/>
  <c r="U16" i="15"/>
  <c r="Y16" i="15"/>
  <c r="E17" i="15"/>
  <c r="I17" i="15"/>
  <c r="M17" i="15"/>
  <c r="Q17" i="15"/>
  <c r="U17" i="15"/>
  <c r="Y17" i="15"/>
  <c r="E18" i="15"/>
  <c r="I18" i="15"/>
  <c r="M18" i="15"/>
  <c r="Q18" i="15"/>
  <c r="U18" i="15"/>
  <c r="Y18" i="15"/>
  <c r="E19" i="15"/>
  <c r="I19" i="15"/>
  <c r="M19" i="15"/>
  <c r="Q19" i="15"/>
  <c r="U19" i="15"/>
  <c r="Y19" i="15"/>
  <c r="E20" i="15"/>
  <c r="I20" i="15"/>
  <c r="M20" i="15"/>
  <c r="Q20" i="15"/>
  <c r="U20" i="15"/>
  <c r="Y20" i="15"/>
  <c r="E21" i="15"/>
  <c r="I21" i="15"/>
  <c r="M21" i="15"/>
  <c r="Q21" i="15"/>
  <c r="U21" i="15"/>
  <c r="Y21" i="15"/>
  <c r="E22" i="15"/>
  <c r="I22" i="15"/>
  <c r="M22" i="15"/>
  <c r="Q22" i="15"/>
  <c r="U22" i="15"/>
  <c r="Y22" i="15"/>
  <c r="E23" i="15"/>
  <c r="I23" i="15"/>
  <c r="M23" i="15"/>
  <c r="Q23" i="15"/>
  <c r="U23" i="15"/>
  <c r="Y23" i="15"/>
  <c r="E24" i="15"/>
  <c r="I24" i="15"/>
  <c r="M24" i="15"/>
  <c r="Q24" i="15"/>
  <c r="U24" i="15"/>
  <c r="Y24" i="15"/>
  <c r="E25" i="15"/>
  <c r="I25" i="15"/>
  <c r="M25" i="15"/>
  <c r="Q25" i="15"/>
  <c r="U25" i="15"/>
  <c r="Y25" i="15"/>
  <c r="E17" i="13"/>
  <c r="I17" i="13"/>
  <c r="M17" i="13"/>
  <c r="Q17" i="13"/>
  <c r="U17" i="13"/>
  <c r="Y17" i="13"/>
  <c r="E18" i="13"/>
  <c r="I18" i="13"/>
  <c r="M18" i="13"/>
  <c r="Q18" i="13"/>
  <c r="U18" i="13"/>
  <c r="Y18" i="13"/>
  <c r="E19" i="13"/>
  <c r="I19" i="13"/>
  <c r="M19" i="13"/>
  <c r="Q19" i="13"/>
  <c r="U19" i="13"/>
  <c r="Y19" i="13"/>
  <c r="E20" i="13"/>
  <c r="I20" i="13"/>
  <c r="M20" i="13"/>
  <c r="Q20" i="13"/>
  <c r="U20" i="13"/>
  <c r="Y20" i="13"/>
  <c r="E21" i="13"/>
  <c r="I21" i="13"/>
  <c r="M21" i="13"/>
  <c r="Q21" i="13"/>
  <c r="U21" i="13"/>
  <c r="Y21" i="13"/>
  <c r="E22" i="13"/>
  <c r="I22" i="13"/>
  <c r="M22" i="13"/>
  <c r="Q22" i="13"/>
  <c r="U22" i="13"/>
  <c r="Y22" i="13"/>
  <c r="E23" i="13"/>
  <c r="I23" i="13"/>
  <c r="M23" i="13"/>
  <c r="Q23" i="13"/>
  <c r="U23" i="13"/>
  <c r="Y23" i="13"/>
  <c r="E24" i="13"/>
  <c r="I24" i="13"/>
  <c r="M24" i="13"/>
  <c r="Q24" i="13"/>
  <c r="U24" i="13"/>
  <c r="Y24" i="13"/>
  <c r="E25" i="13"/>
  <c r="I25" i="13"/>
  <c r="M25" i="13"/>
  <c r="Q25" i="13"/>
  <c r="U25" i="13"/>
  <c r="Y25" i="13"/>
  <c r="E26" i="13"/>
  <c r="I26" i="13"/>
  <c r="M26" i="13"/>
  <c r="Q26" i="13"/>
  <c r="U26" i="13"/>
  <c r="Y26" i="13"/>
  <c r="E15" i="9" l="1"/>
  <c r="I15" i="9"/>
  <c r="M15" i="9"/>
  <c r="Q15" i="9"/>
  <c r="U15" i="9"/>
  <c r="Y15" i="9"/>
  <c r="E16" i="9"/>
  <c r="I16" i="9"/>
  <c r="M16" i="9"/>
  <c r="Q16" i="9"/>
  <c r="U16" i="9"/>
  <c r="Y16" i="9"/>
  <c r="E17" i="9"/>
  <c r="I17" i="9"/>
  <c r="M17" i="9"/>
  <c r="Q17" i="9"/>
  <c r="U17" i="9"/>
  <c r="Y17" i="9"/>
  <c r="E18" i="9"/>
  <c r="I18" i="9"/>
  <c r="M18" i="9"/>
  <c r="Q18" i="9"/>
  <c r="U18" i="9"/>
  <c r="Y18" i="9"/>
  <c r="E19" i="9"/>
  <c r="I19" i="9"/>
  <c r="M19" i="9"/>
  <c r="Q19" i="9"/>
  <c r="U19" i="9"/>
  <c r="Y19" i="9"/>
  <c r="E20" i="9"/>
  <c r="I20" i="9"/>
  <c r="M20" i="9"/>
  <c r="Q20" i="9"/>
  <c r="U20" i="9"/>
  <c r="Y20" i="9"/>
  <c r="E21" i="9"/>
  <c r="I21" i="9"/>
  <c r="M21" i="9"/>
  <c r="Q21" i="9"/>
  <c r="U21" i="9"/>
  <c r="Y21" i="9"/>
  <c r="E22" i="9"/>
  <c r="I22" i="9"/>
  <c r="M22" i="9"/>
  <c r="Q22" i="9"/>
  <c r="U22" i="9"/>
  <c r="Y22" i="9"/>
  <c r="E23" i="9"/>
  <c r="I23" i="9"/>
  <c r="M23" i="9"/>
  <c r="Q23" i="9"/>
  <c r="U23" i="9"/>
  <c r="Y23" i="9"/>
  <c r="E24" i="9"/>
  <c r="I24" i="9"/>
  <c r="M24" i="9"/>
  <c r="Q24" i="9"/>
  <c r="U24" i="9"/>
  <c r="Y24" i="9"/>
  <c r="E25" i="9"/>
  <c r="I25" i="9"/>
  <c r="M25" i="9"/>
  <c r="Q25" i="9"/>
  <c r="U25" i="9"/>
  <c r="Y25" i="9"/>
  <c r="E26" i="9"/>
  <c r="I26" i="9"/>
  <c r="M26" i="9"/>
  <c r="Q26" i="9"/>
  <c r="U26" i="9"/>
  <c r="Y26" i="9"/>
  <c r="E27" i="9"/>
  <c r="I27" i="9"/>
  <c r="M27" i="9"/>
  <c r="Q27" i="9"/>
  <c r="U27" i="9"/>
  <c r="Y27" i="9"/>
  <c r="E28" i="9"/>
  <c r="I28" i="9"/>
  <c r="M28" i="9"/>
  <c r="Q28" i="9"/>
  <c r="U28" i="9"/>
  <c r="Y28" i="9"/>
  <c r="E29" i="9"/>
  <c r="I29" i="9"/>
  <c r="M29" i="9"/>
  <c r="Q29" i="9"/>
  <c r="U29" i="9"/>
  <c r="Y29" i="9"/>
  <c r="A34" i="16" l="1"/>
  <c r="A33" i="16"/>
  <c r="A32" i="16"/>
  <c r="A31" i="16"/>
  <c r="A30" i="16"/>
  <c r="A29" i="16"/>
  <c r="A28" i="16"/>
  <c r="A27" i="16"/>
  <c r="A26" i="16"/>
  <c r="A25" i="16"/>
  <c r="A24" i="16"/>
  <c r="A23" i="16"/>
  <c r="A22" i="16"/>
  <c r="A21" i="16"/>
  <c r="A20" i="16"/>
  <c r="A19" i="16"/>
  <c r="A18" i="16"/>
  <c r="A17" i="16"/>
  <c r="A16" i="16"/>
  <c r="A15" i="16"/>
  <c r="A14" i="16"/>
  <c r="A13" i="16"/>
  <c r="A12" i="16"/>
  <c r="A11" i="16"/>
  <c r="A10" i="16"/>
  <c r="A9" i="16"/>
  <c r="A8" i="16"/>
  <c r="A7" i="16"/>
  <c r="A6" i="16"/>
  <c r="A5" i="16"/>
  <c r="Y29" i="15"/>
  <c r="U29" i="15"/>
  <c r="Q29" i="15"/>
  <c r="M29" i="15"/>
  <c r="I29" i="15"/>
  <c r="E29" i="15"/>
  <c r="Y28" i="15"/>
  <c r="U28" i="15"/>
  <c r="Q28" i="15"/>
  <c r="M28" i="15"/>
  <c r="I28" i="15"/>
  <c r="E28" i="15"/>
  <c r="Y27" i="15"/>
  <c r="U27" i="15"/>
  <c r="Q27" i="15"/>
  <c r="M27" i="15"/>
  <c r="I27" i="15"/>
  <c r="E27" i="15"/>
  <c r="Y26" i="15"/>
  <c r="U26" i="15"/>
  <c r="Q26" i="15"/>
  <c r="M26" i="15"/>
  <c r="I26" i="15"/>
  <c r="E26" i="15"/>
  <c r="Y15" i="15"/>
  <c r="U15" i="15"/>
  <c r="Q15" i="15"/>
  <c r="M15" i="15"/>
  <c r="I15" i="15"/>
  <c r="E15" i="15"/>
  <c r="Y14" i="15"/>
  <c r="U14" i="15"/>
  <c r="Q14" i="15"/>
  <c r="Q31" i="15" s="1"/>
  <c r="M14" i="15"/>
  <c r="M31" i="15" s="1"/>
  <c r="I14" i="15"/>
  <c r="E14" i="15"/>
  <c r="V12" i="15" a="1"/>
  <c r="V12" i="15" s="1"/>
  <c r="F8" i="15" s="1"/>
  <c r="R12" i="15" a="1"/>
  <c r="R12" i="15" s="1"/>
  <c r="N12" i="15" a="1"/>
  <c r="N12" i="15" s="1"/>
  <c r="J12" i="15" a="1"/>
  <c r="J12" i="15" s="1"/>
  <c r="F12" i="15" a="1"/>
  <c r="F12" i="15" s="1"/>
  <c r="B12" i="15" a="1"/>
  <c r="B12" i="15" s="1"/>
  <c r="B8" i="15" s="1"/>
  <c r="A34" i="14"/>
  <c r="A33" i="14"/>
  <c r="A32" i="14"/>
  <c r="A31" i="14"/>
  <c r="A30" i="14"/>
  <c r="A29" i="14"/>
  <c r="A28" i="14"/>
  <c r="A27" i="14"/>
  <c r="A26" i="14"/>
  <c r="A25" i="14"/>
  <c r="A24" i="14"/>
  <c r="A23" i="14"/>
  <c r="A22" i="14"/>
  <c r="A21" i="14"/>
  <c r="A20" i="14"/>
  <c r="A19" i="14"/>
  <c r="A18" i="14"/>
  <c r="A17" i="14"/>
  <c r="A16" i="14"/>
  <c r="A15" i="14"/>
  <c r="A14" i="14"/>
  <c r="A13" i="14"/>
  <c r="A12" i="14"/>
  <c r="A11" i="14"/>
  <c r="A10" i="14"/>
  <c r="A9" i="14"/>
  <c r="A8" i="14"/>
  <c r="A7" i="14"/>
  <c r="A6" i="14"/>
  <c r="A5" i="14"/>
  <c r="Y29" i="13"/>
  <c r="U29" i="13"/>
  <c r="Q29" i="13"/>
  <c r="M29" i="13"/>
  <c r="I29" i="13"/>
  <c r="E29" i="13"/>
  <c r="Y28" i="13"/>
  <c r="U28" i="13"/>
  <c r="Q28" i="13"/>
  <c r="M28" i="13"/>
  <c r="I28" i="13"/>
  <c r="E28" i="13"/>
  <c r="Y27" i="13"/>
  <c r="U27" i="13"/>
  <c r="Q27" i="13"/>
  <c r="M27" i="13"/>
  <c r="I27" i="13"/>
  <c r="E27" i="13"/>
  <c r="Y16" i="13"/>
  <c r="U16" i="13"/>
  <c r="Q16" i="13"/>
  <c r="M16" i="13"/>
  <c r="I16" i="13"/>
  <c r="E16" i="13"/>
  <c r="Y15" i="13"/>
  <c r="U15" i="13"/>
  <c r="Q15" i="13"/>
  <c r="M15" i="13"/>
  <c r="I15" i="13"/>
  <c r="E15" i="13"/>
  <c r="Y14" i="13"/>
  <c r="U14" i="13"/>
  <c r="Q14" i="13"/>
  <c r="Q31" i="13" s="1"/>
  <c r="M14" i="13"/>
  <c r="M31" i="13" s="1"/>
  <c r="I14" i="13"/>
  <c r="E14" i="13"/>
  <c r="V12" i="13" a="1"/>
  <c r="V12" i="13" s="1"/>
  <c r="F8" i="13" s="1"/>
  <c r="R12" i="13" a="1"/>
  <c r="R12" i="13" s="1"/>
  <c r="N12" i="13" a="1"/>
  <c r="N12" i="13" s="1"/>
  <c r="J12" i="13" a="1"/>
  <c r="J12" i="13" s="1"/>
  <c r="F12" i="13" a="1"/>
  <c r="F12" i="13" s="1"/>
  <c r="B12" i="13" a="1"/>
  <c r="B12" i="13" s="1"/>
  <c r="B8" i="13" s="1"/>
  <c r="E31" i="15" l="1"/>
  <c r="U31" i="15"/>
  <c r="I31" i="15"/>
  <c r="Y31" i="15"/>
  <c r="E31" i="13"/>
  <c r="U31" i="13"/>
  <c r="I31" i="13"/>
  <c r="X32" i="13" s="1"/>
  <c r="Y31" i="13"/>
  <c r="B4" i="1"/>
  <c r="B5" i="1"/>
  <c r="B6" i="1"/>
  <c r="B7" i="1"/>
  <c r="B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3" i="1"/>
  <c r="X32" i="15" l="1"/>
  <c r="E14" i="9"/>
  <c r="L3" i="12" l="1"/>
  <c r="L4" i="12"/>
  <c r="L5" i="12"/>
  <c r="L6" i="12"/>
  <c r="L7" i="12"/>
  <c r="L8" i="12"/>
  <c r="L9" i="12"/>
  <c r="L10" i="12"/>
  <c r="L11" i="12"/>
  <c r="L12" i="12"/>
  <c r="L13" i="12"/>
  <c r="L14" i="12"/>
  <c r="L2" i="12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5" i="4"/>
  <c r="D3" i="12"/>
  <c r="D4" i="12"/>
  <c r="D5" i="12"/>
  <c r="D6" i="12"/>
  <c r="D7" i="12"/>
  <c r="D8" i="12"/>
  <c r="D9" i="12"/>
  <c r="D10" i="12"/>
  <c r="D11" i="12"/>
  <c r="D12" i="12"/>
  <c r="D13" i="12"/>
  <c r="D14" i="12"/>
  <c r="D15" i="12"/>
  <c r="D16" i="12"/>
  <c r="D17" i="12"/>
  <c r="D18" i="12"/>
  <c r="D19" i="12"/>
  <c r="D20" i="12"/>
  <c r="D21" i="12"/>
  <c r="D22" i="12"/>
  <c r="D23" i="12"/>
  <c r="D24" i="12"/>
  <c r="D25" i="12"/>
  <c r="D26" i="12"/>
  <c r="D27" i="12"/>
  <c r="D28" i="12"/>
  <c r="D29" i="12"/>
  <c r="D30" i="12"/>
  <c r="D31" i="12"/>
  <c r="D32" i="12"/>
  <c r="D33" i="12"/>
  <c r="D34" i="12"/>
  <c r="D35" i="12"/>
  <c r="D36" i="12"/>
  <c r="D37" i="12"/>
  <c r="D38" i="12"/>
  <c r="D39" i="12"/>
  <c r="D40" i="12"/>
  <c r="D41" i="12"/>
  <c r="D42" i="12"/>
  <c r="D43" i="12"/>
  <c r="D44" i="12"/>
  <c r="D45" i="12"/>
  <c r="D46" i="12"/>
  <c r="D47" i="12"/>
  <c r="D48" i="12"/>
  <c r="D49" i="12"/>
  <c r="D50" i="12"/>
  <c r="D51" i="12"/>
  <c r="D52" i="12"/>
  <c r="D53" i="12"/>
  <c r="D54" i="12"/>
  <c r="D55" i="12"/>
  <c r="D56" i="12"/>
  <c r="D57" i="12"/>
  <c r="D58" i="12"/>
  <c r="D59" i="12"/>
  <c r="D60" i="12"/>
  <c r="D61" i="12"/>
  <c r="D62" i="12"/>
  <c r="D63" i="12"/>
  <c r="D64" i="12"/>
  <c r="D65" i="12"/>
  <c r="D66" i="12"/>
  <c r="D67" i="12"/>
  <c r="D68" i="12"/>
  <c r="D69" i="12"/>
  <c r="D70" i="12"/>
  <c r="D71" i="12"/>
  <c r="D72" i="12"/>
  <c r="D73" i="12"/>
  <c r="D74" i="12"/>
  <c r="D75" i="12"/>
  <c r="D76" i="12"/>
  <c r="D77" i="12"/>
  <c r="D78" i="12"/>
  <c r="D79" i="12"/>
  <c r="D80" i="12"/>
  <c r="D81" i="12"/>
  <c r="D82" i="12"/>
  <c r="D83" i="12"/>
  <c r="D84" i="12"/>
  <c r="D85" i="12"/>
  <c r="D86" i="12"/>
  <c r="D87" i="12"/>
  <c r="D88" i="12"/>
  <c r="D89" i="12"/>
  <c r="D90" i="12"/>
  <c r="D91" i="12"/>
  <c r="D92" i="12"/>
  <c r="D93" i="12"/>
  <c r="D94" i="12"/>
  <c r="D95" i="12"/>
  <c r="D96" i="12"/>
  <c r="D97" i="12"/>
  <c r="D98" i="12"/>
  <c r="D99" i="12"/>
  <c r="D100" i="12"/>
  <c r="D101" i="12"/>
  <c r="D102" i="12"/>
  <c r="D103" i="12"/>
  <c r="D104" i="12"/>
  <c r="D105" i="12"/>
  <c r="D106" i="12"/>
  <c r="D107" i="12"/>
  <c r="D108" i="12"/>
  <c r="D109" i="12"/>
  <c r="D110" i="12"/>
  <c r="D111" i="12"/>
  <c r="D112" i="12"/>
  <c r="D113" i="12"/>
  <c r="D114" i="12"/>
  <c r="D115" i="12"/>
  <c r="D116" i="12"/>
  <c r="D117" i="12"/>
  <c r="D118" i="12"/>
  <c r="D119" i="12"/>
  <c r="D120" i="12"/>
  <c r="D121" i="12"/>
  <c r="D122" i="12"/>
  <c r="D123" i="12"/>
  <c r="D124" i="12"/>
  <c r="D125" i="12"/>
  <c r="D126" i="12"/>
  <c r="D127" i="12"/>
  <c r="D128" i="12"/>
  <c r="D129" i="12"/>
  <c r="D130" i="12"/>
  <c r="D131" i="12"/>
  <c r="D132" i="12"/>
  <c r="D133" i="12"/>
  <c r="D134" i="12"/>
  <c r="D135" i="12"/>
  <c r="D136" i="12"/>
  <c r="D137" i="12"/>
  <c r="D138" i="12"/>
  <c r="D139" i="12"/>
  <c r="D140" i="12"/>
  <c r="D141" i="12"/>
  <c r="D142" i="12"/>
  <c r="D143" i="12"/>
  <c r="D144" i="12"/>
  <c r="D145" i="12"/>
  <c r="D146" i="12"/>
  <c r="D147" i="12"/>
  <c r="D148" i="12"/>
  <c r="D149" i="12"/>
  <c r="D150" i="12"/>
  <c r="D151" i="12"/>
  <c r="D152" i="12"/>
  <c r="D153" i="12"/>
  <c r="D154" i="12"/>
  <c r="D155" i="12"/>
  <c r="D156" i="12"/>
  <c r="D157" i="12"/>
  <c r="D158" i="12"/>
  <c r="D159" i="12"/>
  <c r="D160" i="12"/>
  <c r="D161" i="12"/>
  <c r="D162" i="12"/>
  <c r="D163" i="12"/>
  <c r="D164" i="12"/>
  <c r="D165" i="12"/>
  <c r="D166" i="12"/>
  <c r="D167" i="12"/>
  <c r="D168" i="12"/>
  <c r="D169" i="12"/>
  <c r="D170" i="12"/>
  <c r="D171" i="12"/>
  <c r="D172" i="12"/>
  <c r="D173" i="12"/>
  <c r="D174" i="12"/>
  <c r="D175" i="12"/>
  <c r="D176" i="12"/>
  <c r="D177" i="12"/>
  <c r="D178" i="12"/>
  <c r="D179" i="12"/>
  <c r="D180" i="12"/>
  <c r="D181" i="12"/>
  <c r="D182" i="12"/>
  <c r="D183" i="12"/>
  <c r="D184" i="12"/>
  <c r="D185" i="12"/>
  <c r="D186" i="12"/>
  <c r="D187" i="12"/>
  <c r="D188" i="12"/>
  <c r="D189" i="12"/>
  <c r="D190" i="12"/>
  <c r="D191" i="12"/>
  <c r="D192" i="12"/>
  <c r="D193" i="12"/>
  <c r="D194" i="12"/>
  <c r="D195" i="12"/>
  <c r="D196" i="12"/>
  <c r="D197" i="12"/>
  <c r="D198" i="12"/>
  <c r="D199" i="12"/>
  <c r="D200" i="12"/>
  <c r="D201" i="12"/>
  <c r="D202" i="12"/>
  <c r="D203" i="12"/>
  <c r="D204" i="12"/>
  <c r="D205" i="12"/>
  <c r="D206" i="12"/>
  <c r="D207" i="12"/>
  <c r="D208" i="12"/>
  <c r="D209" i="12"/>
  <c r="D210" i="12"/>
  <c r="D211" i="12"/>
  <c r="D212" i="12"/>
  <c r="D213" i="12"/>
  <c r="D214" i="12"/>
  <c r="D215" i="12"/>
  <c r="D216" i="12"/>
  <c r="D217" i="12"/>
  <c r="D218" i="12"/>
  <c r="D219" i="12"/>
  <c r="D220" i="12"/>
  <c r="D221" i="12"/>
  <c r="D222" i="12"/>
  <c r="D223" i="12"/>
  <c r="D224" i="12"/>
  <c r="D225" i="12"/>
  <c r="D226" i="12"/>
  <c r="D227" i="12"/>
  <c r="D228" i="12"/>
  <c r="D229" i="12"/>
  <c r="D230" i="12"/>
  <c r="D231" i="12"/>
  <c r="D232" i="12"/>
  <c r="D233" i="12"/>
  <c r="D234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59" i="12"/>
  <c r="D260" i="12"/>
  <c r="D261" i="12"/>
  <c r="D262" i="12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D293" i="12"/>
  <c r="D294" i="12"/>
  <c r="D295" i="12"/>
  <c r="D296" i="12"/>
  <c r="D297" i="12"/>
  <c r="D298" i="12"/>
  <c r="D299" i="12"/>
  <c r="D300" i="12"/>
  <c r="D301" i="12"/>
  <c r="D302" i="12"/>
  <c r="D303" i="12"/>
  <c r="D304" i="12"/>
  <c r="D305" i="12"/>
  <c r="D306" i="12"/>
  <c r="D307" i="12"/>
  <c r="D308" i="12"/>
  <c r="D309" i="12"/>
  <c r="D310" i="12"/>
  <c r="D311" i="12"/>
  <c r="D312" i="12"/>
  <c r="D313" i="12"/>
  <c r="D314" i="12"/>
  <c r="D315" i="12"/>
  <c r="D316" i="12"/>
  <c r="D317" i="12"/>
  <c r="D318" i="12"/>
  <c r="D319" i="12"/>
  <c r="D320" i="12"/>
  <c r="D321" i="12"/>
  <c r="D322" i="12"/>
  <c r="D323" i="12"/>
  <c r="D324" i="12"/>
  <c r="D325" i="12"/>
  <c r="D326" i="12"/>
  <c r="D327" i="12"/>
  <c r="D328" i="12"/>
  <c r="D329" i="12"/>
  <c r="D330" i="12"/>
  <c r="D331" i="12"/>
  <c r="D332" i="12"/>
  <c r="D333" i="12"/>
  <c r="D334" i="12"/>
  <c r="D335" i="12"/>
  <c r="D336" i="12"/>
  <c r="D337" i="12"/>
  <c r="D338" i="12"/>
  <c r="D339" i="12"/>
  <c r="D340" i="12"/>
  <c r="D341" i="12"/>
  <c r="D342" i="12"/>
  <c r="D343" i="12"/>
  <c r="D344" i="12"/>
  <c r="D345" i="12"/>
  <c r="D346" i="12"/>
  <c r="D347" i="12"/>
  <c r="D348" i="12"/>
  <c r="D349" i="12"/>
  <c r="D350" i="12"/>
  <c r="D351" i="12"/>
  <c r="D352" i="12"/>
  <c r="D353" i="12"/>
  <c r="D354" i="12"/>
  <c r="D355" i="12"/>
  <c r="D356" i="12"/>
  <c r="D357" i="12"/>
  <c r="D358" i="12"/>
  <c r="D359" i="12"/>
  <c r="D360" i="12"/>
  <c r="D361" i="12"/>
  <c r="D362" i="12"/>
  <c r="D363" i="12"/>
  <c r="D364" i="12"/>
  <c r="D365" i="12"/>
  <c r="D366" i="12"/>
  <c r="D367" i="12"/>
  <c r="D368" i="12"/>
  <c r="D369" i="12"/>
  <c r="D370" i="12"/>
  <c r="D371" i="12"/>
  <c r="D372" i="12"/>
  <c r="D373" i="12"/>
  <c r="D374" i="12"/>
  <c r="D375" i="12"/>
  <c r="D376" i="12"/>
  <c r="D377" i="12"/>
  <c r="D378" i="12"/>
  <c r="D379" i="12"/>
  <c r="D380" i="12"/>
  <c r="D381" i="12"/>
  <c r="D382" i="12"/>
  <c r="D383" i="12"/>
  <c r="D384" i="12"/>
  <c r="D385" i="12"/>
  <c r="D386" i="12"/>
  <c r="D387" i="12"/>
  <c r="D388" i="12"/>
  <c r="D389" i="12"/>
  <c r="D390" i="12"/>
  <c r="D391" i="12"/>
  <c r="D392" i="12"/>
  <c r="D393" i="12"/>
  <c r="D394" i="12"/>
  <c r="D395" i="12"/>
  <c r="D396" i="12"/>
  <c r="D397" i="12"/>
  <c r="D398" i="12"/>
  <c r="D399" i="12"/>
  <c r="D400" i="12"/>
  <c r="D401" i="12"/>
  <c r="D402" i="12"/>
  <c r="D403" i="12"/>
  <c r="D404" i="12"/>
  <c r="D405" i="12"/>
  <c r="D406" i="12"/>
  <c r="D407" i="12"/>
  <c r="D408" i="12"/>
  <c r="D409" i="12"/>
  <c r="D410" i="12"/>
  <c r="D411" i="12"/>
  <c r="D412" i="12"/>
  <c r="D413" i="12"/>
  <c r="D414" i="12"/>
  <c r="D415" i="12"/>
  <c r="D416" i="12"/>
  <c r="D417" i="12"/>
  <c r="D418" i="12"/>
  <c r="D419" i="12"/>
  <c r="D420" i="12"/>
  <c r="D421" i="12"/>
  <c r="D422" i="12"/>
  <c r="D423" i="12"/>
  <c r="D424" i="12"/>
  <c r="D425" i="12"/>
  <c r="D426" i="12"/>
  <c r="D427" i="12"/>
  <c r="D428" i="12"/>
  <c r="D429" i="12"/>
  <c r="D430" i="12"/>
  <c r="D431" i="12"/>
  <c r="D432" i="12"/>
  <c r="D2" i="12"/>
  <c r="C3" i="12"/>
  <c r="C4" i="12"/>
  <c r="C5" i="12"/>
  <c r="C6" i="12"/>
  <c r="C7" i="12"/>
  <c r="C8" i="12"/>
  <c r="C9" i="12"/>
  <c r="C10" i="12"/>
  <c r="C11" i="12"/>
  <c r="C12" i="12"/>
  <c r="C13" i="12"/>
  <c r="C14" i="12"/>
  <c r="C15" i="12"/>
  <c r="C16" i="12"/>
  <c r="C17" i="12"/>
  <c r="C18" i="12"/>
  <c r="C19" i="12"/>
  <c r="C20" i="12"/>
  <c r="C21" i="12"/>
  <c r="C22" i="12"/>
  <c r="C23" i="12"/>
  <c r="C24" i="12"/>
  <c r="C25" i="12"/>
  <c r="C26" i="12"/>
  <c r="C27" i="12"/>
  <c r="C28" i="12"/>
  <c r="C29" i="12"/>
  <c r="C30" i="12"/>
  <c r="C31" i="12"/>
  <c r="C32" i="12"/>
  <c r="C33" i="12"/>
  <c r="C34" i="12"/>
  <c r="C35" i="12"/>
  <c r="C36" i="12"/>
  <c r="C37" i="12"/>
  <c r="C38" i="12"/>
  <c r="C39" i="12"/>
  <c r="C40" i="12"/>
  <c r="C41" i="12"/>
  <c r="C42" i="12"/>
  <c r="C43" i="12"/>
  <c r="C44" i="12"/>
  <c r="C45" i="12"/>
  <c r="C46" i="12"/>
  <c r="C47" i="12"/>
  <c r="C48" i="12"/>
  <c r="C49" i="12"/>
  <c r="C50" i="12"/>
  <c r="C51" i="12"/>
  <c r="C52" i="12"/>
  <c r="C53" i="12"/>
  <c r="C54" i="12"/>
  <c r="C55" i="12"/>
  <c r="C56" i="12"/>
  <c r="C57" i="12"/>
  <c r="C58" i="12"/>
  <c r="C59" i="12"/>
  <c r="C60" i="12"/>
  <c r="C61" i="12"/>
  <c r="C62" i="12"/>
  <c r="C63" i="12"/>
  <c r="C64" i="12"/>
  <c r="C65" i="12"/>
  <c r="C66" i="12"/>
  <c r="C67" i="12"/>
  <c r="C68" i="12"/>
  <c r="C69" i="12"/>
  <c r="C70" i="12"/>
  <c r="C71" i="12"/>
  <c r="C72" i="12"/>
  <c r="C73" i="12"/>
  <c r="C74" i="12"/>
  <c r="C75" i="12"/>
  <c r="C76" i="12"/>
  <c r="C77" i="12"/>
  <c r="C78" i="12"/>
  <c r="C79" i="12"/>
  <c r="C80" i="12"/>
  <c r="C81" i="12"/>
  <c r="C82" i="12"/>
  <c r="C83" i="12"/>
  <c r="C84" i="12"/>
  <c r="C85" i="12"/>
  <c r="C86" i="12"/>
  <c r="C87" i="12"/>
  <c r="C88" i="12"/>
  <c r="C89" i="12"/>
  <c r="C90" i="12"/>
  <c r="C91" i="12"/>
  <c r="C92" i="12"/>
  <c r="C93" i="12"/>
  <c r="C94" i="12"/>
  <c r="C95" i="12"/>
  <c r="C96" i="12"/>
  <c r="C97" i="12"/>
  <c r="C98" i="12"/>
  <c r="C99" i="12"/>
  <c r="C100" i="12"/>
  <c r="C101" i="12"/>
  <c r="C102" i="12"/>
  <c r="C103" i="12"/>
  <c r="C104" i="12"/>
  <c r="C105" i="12"/>
  <c r="C106" i="12"/>
  <c r="C107" i="12"/>
  <c r="C108" i="12"/>
  <c r="C109" i="12"/>
  <c r="C110" i="12"/>
  <c r="C111" i="12"/>
  <c r="C112" i="12"/>
  <c r="C113" i="12"/>
  <c r="C114" i="12"/>
  <c r="C115" i="12"/>
  <c r="C116" i="12"/>
  <c r="C117" i="12"/>
  <c r="C118" i="12"/>
  <c r="C119" i="12"/>
  <c r="C120" i="12"/>
  <c r="C121" i="12"/>
  <c r="C122" i="12"/>
  <c r="C123" i="12"/>
  <c r="C124" i="12"/>
  <c r="C125" i="12"/>
  <c r="C126" i="12"/>
  <c r="C127" i="12"/>
  <c r="C128" i="12"/>
  <c r="C129" i="12"/>
  <c r="C130" i="12"/>
  <c r="C131" i="12"/>
  <c r="C132" i="12"/>
  <c r="C133" i="12"/>
  <c r="C134" i="12"/>
  <c r="C135" i="12"/>
  <c r="C136" i="12"/>
  <c r="C137" i="12"/>
  <c r="C138" i="12"/>
  <c r="C139" i="12"/>
  <c r="C140" i="12"/>
  <c r="C141" i="12"/>
  <c r="C142" i="12"/>
  <c r="C143" i="12"/>
  <c r="C144" i="12"/>
  <c r="C145" i="12"/>
  <c r="C146" i="12"/>
  <c r="C147" i="12"/>
  <c r="C148" i="12"/>
  <c r="C149" i="12"/>
  <c r="C150" i="12"/>
  <c r="C151" i="12"/>
  <c r="C152" i="12"/>
  <c r="C153" i="12"/>
  <c r="C154" i="12"/>
  <c r="C155" i="12"/>
  <c r="C156" i="12"/>
  <c r="C157" i="12"/>
  <c r="C158" i="12"/>
  <c r="C159" i="12"/>
  <c r="C160" i="12"/>
  <c r="C161" i="12"/>
  <c r="C162" i="12"/>
  <c r="C163" i="12"/>
  <c r="C164" i="12"/>
  <c r="C165" i="12"/>
  <c r="C166" i="12"/>
  <c r="C167" i="12"/>
  <c r="C168" i="12"/>
  <c r="C169" i="12"/>
  <c r="C170" i="12"/>
  <c r="C171" i="12"/>
  <c r="C172" i="12"/>
  <c r="C173" i="12"/>
  <c r="C174" i="12"/>
  <c r="C175" i="12"/>
  <c r="C176" i="12"/>
  <c r="C177" i="12"/>
  <c r="C178" i="12"/>
  <c r="C179" i="12"/>
  <c r="C180" i="12"/>
  <c r="C181" i="12"/>
  <c r="C182" i="12"/>
  <c r="C183" i="12"/>
  <c r="C184" i="12"/>
  <c r="C185" i="12"/>
  <c r="C186" i="12"/>
  <c r="C187" i="12"/>
  <c r="C188" i="12"/>
  <c r="C189" i="12"/>
  <c r="C190" i="12"/>
  <c r="C191" i="12"/>
  <c r="C192" i="12"/>
  <c r="C193" i="12"/>
  <c r="C194" i="12"/>
  <c r="C195" i="12"/>
  <c r="C196" i="12"/>
  <c r="C197" i="12"/>
  <c r="C198" i="12"/>
  <c r="C199" i="12"/>
  <c r="C200" i="12"/>
  <c r="C201" i="12"/>
  <c r="C202" i="12"/>
  <c r="C203" i="12"/>
  <c r="C204" i="12"/>
  <c r="C205" i="12"/>
  <c r="C206" i="12"/>
  <c r="C207" i="12"/>
  <c r="C208" i="12"/>
  <c r="C209" i="12"/>
  <c r="C210" i="12"/>
  <c r="C211" i="12"/>
  <c r="C212" i="12"/>
  <c r="C213" i="12"/>
  <c r="C214" i="12"/>
  <c r="C215" i="12"/>
  <c r="C216" i="12"/>
  <c r="C217" i="12"/>
  <c r="C218" i="12"/>
  <c r="C219" i="12"/>
  <c r="C220" i="12"/>
  <c r="C221" i="12"/>
  <c r="C222" i="12"/>
  <c r="C223" i="12"/>
  <c r="C224" i="12"/>
  <c r="C225" i="12"/>
  <c r="C226" i="12"/>
  <c r="C227" i="12"/>
  <c r="C228" i="12"/>
  <c r="C229" i="12"/>
  <c r="C230" i="12"/>
  <c r="C231" i="12"/>
  <c r="C232" i="12"/>
  <c r="C233" i="12"/>
  <c r="C234" i="12"/>
  <c r="C235" i="12"/>
  <c r="C236" i="12"/>
  <c r="C237" i="12"/>
  <c r="C238" i="12"/>
  <c r="C239" i="12"/>
  <c r="C240" i="12"/>
  <c r="C241" i="12"/>
  <c r="C242" i="12"/>
  <c r="C243" i="12"/>
  <c r="C244" i="12"/>
  <c r="C245" i="12"/>
  <c r="C246" i="12"/>
  <c r="C247" i="12"/>
  <c r="C248" i="12"/>
  <c r="C249" i="12"/>
  <c r="C250" i="12"/>
  <c r="C251" i="12"/>
  <c r="C252" i="12"/>
  <c r="C253" i="12"/>
  <c r="C254" i="12"/>
  <c r="C255" i="12"/>
  <c r="C256" i="12"/>
  <c r="C257" i="12"/>
  <c r="C258" i="12"/>
  <c r="C259" i="12"/>
  <c r="C260" i="12"/>
  <c r="C261" i="12"/>
  <c r="C262" i="12"/>
  <c r="C263" i="12"/>
  <c r="C264" i="12"/>
  <c r="C265" i="12"/>
  <c r="C266" i="12"/>
  <c r="C267" i="12"/>
  <c r="C268" i="12"/>
  <c r="C269" i="12"/>
  <c r="C270" i="12"/>
  <c r="C271" i="12"/>
  <c r="C272" i="12"/>
  <c r="C273" i="12"/>
  <c r="C274" i="12"/>
  <c r="C275" i="12"/>
  <c r="C276" i="12"/>
  <c r="C277" i="12"/>
  <c r="C278" i="12"/>
  <c r="C279" i="12"/>
  <c r="C280" i="12"/>
  <c r="C281" i="12"/>
  <c r="C282" i="12"/>
  <c r="C283" i="12"/>
  <c r="C284" i="12"/>
  <c r="C285" i="12"/>
  <c r="C286" i="12"/>
  <c r="C287" i="12"/>
  <c r="C288" i="12"/>
  <c r="C289" i="12"/>
  <c r="C290" i="12"/>
  <c r="C291" i="12"/>
  <c r="C292" i="12"/>
  <c r="C293" i="12"/>
  <c r="C294" i="12"/>
  <c r="C295" i="12"/>
  <c r="C296" i="12"/>
  <c r="C297" i="12"/>
  <c r="C298" i="12"/>
  <c r="C299" i="12"/>
  <c r="C300" i="12"/>
  <c r="C301" i="12"/>
  <c r="C302" i="12"/>
  <c r="C303" i="12"/>
  <c r="C304" i="12"/>
  <c r="C305" i="12"/>
  <c r="C306" i="12"/>
  <c r="C307" i="12"/>
  <c r="C308" i="12"/>
  <c r="C309" i="12"/>
  <c r="C310" i="12"/>
  <c r="C311" i="12"/>
  <c r="C312" i="12"/>
  <c r="C313" i="12"/>
  <c r="C314" i="12"/>
  <c r="C315" i="12"/>
  <c r="C316" i="12"/>
  <c r="C317" i="12"/>
  <c r="C318" i="12"/>
  <c r="C319" i="12"/>
  <c r="C320" i="12"/>
  <c r="C321" i="12"/>
  <c r="C322" i="12"/>
  <c r="C323" i="12"/>
  <c r="C324" i="12"/>
  <c r="C325" i="12"/>
  <c r="C326" i="12"/>
  <c r="C327" i="12"/>
  <c r="C328" i="12"/>
  <c r="C329" i="12"/>
  <c r="C330" i="12"/>
  <c r="C331" i="12"/>
  <c r="C332" i="12"/>
  <c r="C333" i="12"/>
  <c r="C334" i="12"/>
  <c r="C335" i="12"/>
  <c r="C336" i="12"/>
  <c r="C337" i="12"/>
  <c r="C338" i="12"/>
  <c r="C339" i="12"/>
  <c r="C340" i="12"/>
  <c r="C341" i="12"/>
  <c r="C342" i="12"/>
  <c r="C343" i="12"/>
  <c r="C344" i="12"/>
  <c r="C345" i="12"/>
  <c r="C346" i="12"/>
  <c r="C347" i="12"/>
  <c r="C348" i="12"/>
  <c r="C349" i="12"/>
  <c r="C350" i="12"/>
  <c r="C351" i="12"/>
  <c r="C352" i="12"/>
  <c r="C353" i="12"/>
  <c r="C354" i="12"/>
  <c r="C355" i="12"/>
  <c r="C356" i="12"/>
  <c r="C357" i="12"/>
  <c r="C358" i="12"/>
  <c r="C359" i="12"/>
  <c r="C360" i="12"/>
  <c r="C361" i="12"/>
  <c r="C362" i="12"/>
  <c r="C363" i="12"/>
  <c r="C364" i="12"/>
  <c r="C365" i="12"/>
  <c r="C366" i="12"/>
  <c r="C367" i="12"/>
  <c r="C368" i="12"/>
  <c r="C369" i="12"/>
  <c r="C370" i="12"/>
  <c r="C371" i="12"/>
  <c r="C372" i="12"/>
  <c r="C373" i="12"/>
  <c r="C374" i="12"/>
  <c r="C375" i="12"/>
  <c r="C376" i="12"/>
  <c r="C377" i="12"/>
  <c r="C378" i="12"/>
  <c r="C379" i="12"/>
  <c r="C380" i="12"/>
  <c r="C381" i="12"/>
  <c r="C382" i="12"/>
  <c r="C383" i="12"/>
  <c r="C384" i="12"/>
  <c r="C385" i="12"/>
  <c r="C386" i="12"/>
  <c r="C387" i="12"/>
  <c r="C388" i="12"/>
  <c r="C389" i="12"/>
  <c r="C390" i="12"/>
  <c r="C391" i="12"/>
  <c r="C392" i="12"/>
  <c r="C393" i="12"/>
  <c r="C394" i="12"/>
  <c r="C395" i="12"/>
  <c r="C396" i="12"/>
  <c r="C397" i="12"/>
  <c r="C398" i="12"/>
  <c r="C399" i="12"/>
  <c r="C400" i="12"/>
  <c r="C401" i="12"/>
  <c r="C402" i="12"/>
  <c r="C403" i="12"/>
  <c r="C404" i="12"/>
  <c r="C405" i="12"/>
  <c r="C406" i="12"/>
  <c r="C407" i="12"/>
  <c r="C408" i="12"/>
  <c r="C409" i="12"/>
  <c r="C410" i="12"/>
  <c r="C411" i="12"/>
  <c r="C412" i="12"/>
  <c r="C413" i="12"/>
  <c r="C414" i="12"/>
  <c r="C415" i="12"/>
  <c r="C416" i="12"/>
  <c r="C417" i="12"/>
  <c r="C418" i="12"/>
  <c r="C419" i="12"/>
  <c r="C420" i="12"/>
  <c r="C421" i="12"/>
  <c r="C422" i="12"/>
  <c r="C423" i="12"/>
  <c r="C424" i="12"/>
  <c r="C425" i="12"/>
  <c r="C426" i="12"/>
  <c r="C427" i="12"/>
  <c r="C428" i="12"/>
  <c r="C429" i="12"/>
  <c r="C430" i="12"/>
  <c r="C431" i="12"/>
  <c r="C432" i="12"/>
  <c r="C2" i="12"/>
  <c r="B3" i="12" l="1"/>
  <c r="B4" i="12"/>
  <c r="B5" i="12"/>
  <c r="B6" i="12"/>
  <c r="B7" i="12"/>
  <c r="B8" i="12"/>
  <c r="B9" i="12"/>
  <c r="B10" i="12"/>
  <c r="B11" i="12"/>
  <c r="B12" i="12"/>
  <c r="B13" i="12"/>
  <c r="B14" i="12"/>
  <c r="B15" i="12"/>
  <c r="B16" i="12"/>
  <c r="B17" i="12"/>
  <c r="B18" i="12"/>
  <c r="B19" i="12"/>
  <c r="B20" i="12"/>
  <c r="B21" i="12"/>
  <c r="B22" i="12"/>
  <c r="B23" i="12"/>
  <c r="B24" i="12"/>
  <c r="B25" i="12"/>
  <c r="B26" i="12"/>
  <c r="B27" i="12"/>
  <c r="B28" i="12"/>
  <c r="B29" i="12"/>
  <c r="B30" i="12"/>
  <c r="B31" i="12"/>
  <c r="B32" i="12"/>
  <c r="B33" i="12"/>
  <c r="B34" i="12"/>
  <c r="B35" i="12"/>
  <c r="B36" i="12"/>
  <c r="B37" i="12"/>
  <c r="B38" i="12"/>
  <c r="B39" i="12"/>
  <c r="B40" i="12"/>
  <c r="B41" i="12"/>
  <c r="B42" i="12"/>
  <c r="B43" i="12"/>
  <c r="B44" i="12"/>
  <c r="B45" i="12"/>
  <c r="B46" i="12"/>
  <c r="B47" i="12"/>
  <c r="B48" i="12"/>
  <c r="B49" i="12"/>
  <c r="B50" i="12"/>
  <c r="B51" i="12"/>
  <c r="B52" i="12"/>
  <c r="B53" i="12"/>
  <c r="B54" i="12"/>
  <c r="B55" i="12"/>
  <c r="B56" i="12"/>
  <c r="B57" i="12"/>
  <c r="B58" i="12"/>
  <c r="B59" i="12"/>
  <c r="B60" i="12"/>
  <c r="B61" i="12"/>
  <c r="B62" i="12"/>
  <c r="B63" i="12"/>
  <c r="B64" i="12"/>
  <c r="B65" i="12"/>
  <c r="B66" i="12"/>
  <c r="B67" i="12"/>
  <c r="B68" i="12"/>
  <c r="B69" i="12"/>
  <c r="B70" i="12"/>
  <c r="B71" i="12"/>
  <c r="B72" i="12"/>
  <c r="B73" i="12"/>
  <c r="B74" i="12"/>
  <c r="B75" i="12"/>
  <c r="B76" i="12"/>
  <c r="B77" i="12"/>
  <c r="B78" i="12"/>
  <c r="B79" i="12"/>
  <c r="B80" i="12"/>
  <c r="B81" i="12"/>
  <c r="B82" i="12"/>
  <c r="B83" i="12"/>
  <c r="B84" i="12"/>
  <c r="B85" i="12"/>
  <c r="B86" i="12"/>
  <c r="B87" i="12"/>
  <c r="B88" i="12"/>
  <c r="B89" i="12"/>
  <c r="B90" i="12"/>
  <c r="B91" i="12"/>
  <c r="B92" i="12"/>
  <c r="B93" i="12"/>
  <c r="B94" i="12"/>
  <c r="B95" i="12"/>
  <c r="B96" i="12"/>
  <c r="B97" i="12"/>
  <c r="B98" i="12"/>
  <c r="B99" i="12"/>
  <c r="B100" i="12"/>
  <c r="B101" i="12"/>
  <c r="B102" i="12"/>
  <c r="B103" i="12"/>
  <c r="B104" i="12"/>
  <c r="B105" i="12"/>
  <c r="B106" i="12"/>
  <c r="B107" i="12"/>
  <c r="B108" i="12"/>
  <c r="B109" i="12"/>
  <c r="B110" i="12"/>
  <c r="B111" i="12"/>
  <c r="B112" i="12"/>
  <c r="B113" i="12"/>
  <c r="B114" i="12"/>
  <c r="B115" i="12"/>
  <c r="B116" i="12"/>
  <c r="B117" i="12"/>
  <c r="B118" i="12"/>
  <c r="B119" i="12"/>
  <c r="B120" i="12"/>
  <c r="B121" i="12"/>
  <c r="B122" i="12"/>
  <c r="B123" i="12"/>
  <c r="B124" i="12"/>
  <c r="B125" i="12"/>
  <c r="B126" i="12"/>
  <c r="B127" i="12"/>
  <c r="B128" i="12"/>
  <c r="B129" i="12"/>
  <c r="B130" i="12"/>
  <c r="B131" i="12"/>
  <c r="B132" i="12"/>
  <c r="B133" i="12"/>
  <c r="B134" i="12"/>
  <c r="B135" i="12"/>
  <c r="B136" i="12"/>
  <c r="B137" i="12"/>
  <c r="B138" i="12"/>
  <c r="B139" i="12"/>
  <c r="B140" i="12"/>
  <c r="B141" i="12"/>
  <c r="B142" i="12"/>
  <c r="B143" i="12"/>
  <c r="B144" i="12"/>
  <c r="B145" i="12"/>
  <c r="B146" i="12"/>
  <c r="B147" i="12"/>
  <c r="B148" i="12"/>
  <c r="B149" i="12"/>
  <c r="B150" i="12"/>
  <c r="B151" i="12"/>
  <c r="B152" i="12"/>
  <c r="B153" i="12"/>
  <c r="B154" i="12"/>
  <c r="B155" i="12"/>
  <c r="B156" i="12"/>
  <c r="B157" i="12"/>
  <c r="B158" i="12"/>
  <c r="B159" i="12"/>
  <c r="B160" i="12"/>
  <c r="B161" i="12"/>
  <c r="B162" i="12"/>
  <c r="B163" i="12"/>
  <c r="B164" i="12"/>
  <c r="B165" i="12"/>
  <c r="B166" i="12"/>
  <c r="B167" i="12"/>
  <c r="B168" i="12"/>
  <c r="B169" i="12"/>
  <c r="B170" i="12"/>
  <c r="B171" i="12"/>
  <c r="B172" i="12"/>
  <c r="B173" i="12"/>
  <c r="B174" i="12"/>
  <c r="B175" i="12"/>
  <c r="B176" i="12"/>
  <c r="B177" i="12"/>
  <c r="B178" i="12"/>
  <c r="B179" i="12"/>
  <c r="B180" i="12"/>
  <c r="B181" i="12"/>
  <c r="B182" i="12"/>
  <c r="B183" i="12"/>
  <c r="B184" i="12"/>
  <c r="B185" i="12"/>
  <c r="B186" i="12"/>
  <c r="B187" i="12"/>
  <c r="B188" i="12"/>
  <c r="B189" i="12"/>
  <c r="B190" i="12"/>
  <c r="B191" i="12"/>
  <c r="B192" i="12"/>
  <c r="B193" i="12"/>
  <c r="B194" i="12"/>
  <c r="B195" i="12"/>
  <c r="B196" i="12"/>
  <c r="B197" i="12"/>
  <c r="B198" i="12"/>
  <c r="B199" i="12"/>
  <c r="B200" i="12"/>
  <c r="B201" i="12"/>
  <c r="B202" i="12"/>
  <c r="B203" i="12"/>
  <c r="B204" i="12"/>
  <c r="B205" i="12"/>
  <c r="B206" i="12"/>
  <c r="B207" i="12"/>
  <c r="B208" i="12"/>
  <c r="B209" i="12"/>
  <c r="B210" i="12"/>
  <c r="B211" i="12"/>
  <c r="B212" i="12"/>
  <c r="B213" i="12"/>
  <c r="B214" i="12"/>
  <c r="B215" i="12"/>
  <c r="B216" i="12"/>
  <c r="B217" i="12"/>
  <c r="B218" i="12"/>
  <c r="B219" i="12"/>
  <c r="B220" i="12"/>
  <c r="B221" i="12"/>
  <c r="B222" i="12"/>
  <c r="B223" i="12"/>
  <c r="B224" i="12"/>
  <c r="B225" i="12"/>
  <c r="B226" i="12"/>
  <c r="B227" i="12"/>
  <c r="B228" i="12"/>
  <c r="B229" i="12"/>
  <c r="B230" i="12"/>
  <c r="B231" i="12"/>
  <c r="B232" i="12"/>
  <c r="B233" i="12"/>
  <c r="B234" i="12"/>
  <c r="B235" i="12"/>
  <c r="B236" i="12"/>
  <c r="B237" i="12"/>
  <c r="B238" i="12"/>
  <c r="B239" i="12"/>
  <c r="B240" i="12"/>
  <c r="B241" i="12"/>
  <c r="B242" i="12"/>
  <c r="B243" i="12"/>
  <c r="B244" i="12"/>
  <c r="B245" i="12"/>
  <c r="B246" i="12"/>
  <c r="B247" i="12"/>
  <c r="B248" i="12"/>
  <c r="B249" i="12"/>
  <c r="B250" i="12"/>
  <c r="B251" i="12"/>
  <c r="B252" i="12"/>
  <c r="B253" i="12"/>
  <c r="B254" i="12"/>
  <c r="B255" i="12"/>
  <c r="B256" i="12"/>
  <c r="B257" i="12"/>
  <c r="B258" i="12"/>
  <c r="B259" i="12"/>
  <c r="B260" i="12"/>
  <c r="B261" i="12"/>
  <c r="B262" i="12"/>
  <c r="B263" i="12"/>
  <c r="B264" i="12"/>
  <c r="B265" i="12"/>
  <c r="B266" i="12"/>
  <c r="B267" i="12"/>
  <c r="B268" i="12"/>
  <c r="B269" i="12"/>
  <c r="B270" i="12"/>
  <c r="B271" i="12"/>
  <c r="B272" i="12"/>
  <c r="B273" i="12"/>
  <c r="B274" i="12"/>
  <c r="B275" i="12"/>
  <c r="B276" i="12"/>
  <c r="B277" i="12"/>
  <c r="B278" i="12"/>
  <c r="B279" i="12"/>
  <c r="B280" i="12"/>
  <c r="B281" i="12"/>
  <c r="B282" i="12"/>
  <c r="B283" i="12"/>
  <c r="B284" i="12"/>
  <c r="B285" i="12"/>
  <c r="B286" i="12"/>
  <c r="B287" i="12"/>
  <c r="B288" i="12"/>
  <c r="B289" i="12"/>
  <c r="B290" i="12"/>
  <c r="B291" i="12"/>
  <c r="B292" i="12"/>
  <c r="B293" i="12"/>
  <c r="B294" i="12"/>
  <c r="B295" i="12"/>
  <c r="B296" i="12"/>
  <c r="B297" i="12"/>
  <c r="B298" i="12"/>
  <c r="B299" i="12"/>
  <c r="B300" i="12"/>
  <c r="B301" i="12"/>
  <c r="B302" i="12"/>
  <c r="B303" i="12"/>
  <c r="B304" i="12"/>
  <c r="B305" i="12"/>
  <c r="B306" i="12"/>
  <c r="B307" i="12"/>
  <c r="B308" i="12"/>
  <c r="B309" i="12"/>
  <c r="B310" i="12"/>
  <c r="B311" i="12"/>
  <c r="B312" i="12"/>
  <c r="B313" i="12"/>
  <c r="B314" i="12"/>
  <c r="B315" i="12"/>
  <c r="B316" i="12"/>
  <c r="B317" i="12"/>
  <c r="B318" i="12"/>
  <c r="B319" i="12"/>
  <c r="B320" i="12"/>
  <c r="B321" i="12"/>
  <c r="B322" i="12"/>
  <c r="B323" i="12"/>
  <c r="B324" i="12"/>
  <c r="B325" i="12"/>
  <c r="B326" i="12"/>
  <c r="B327" i="12"/>
  <c r="B328" i="12"/>
  <c r="B329" i="12"/>
  <c r="B330" i="12"/>
  <c r="B331" i="12"/>
  <c r="B332" i="12"/>
  <c r="B333" i="12"/>
  <c r="B334" i="12"/>
  <c r="B335" i="12"/>
  <c r="B336" i="12"/>
  <c r="B337" i="12"/>
  <c r="B338" i="12"/>
  <c r="B339" i="12"/>
  <c r="B340" i="12"/>
  <c r="B341" i="12"/>
  <c r="B342" i="12"/>
  <c r="B343" i="12"/>
  <c r="B344" i="12"/>
  <c r="B345" i="12"/>
  <c r="B346" i="12"/>
  <c r="B347" i="12"/>
  <c r="B348" i="12"/>
  <c r="B349" i="12"/>
  <c r="B350" i="12"/>
  <c r="B351" i="12"/>
  <c r="B352" i="12"/>
  <c r="B353" i="12"/>
  <c r="B354" i="12"/>
  <c r="B355" i="12"/>
  <c r="B356" i="12"/>
  <c r="B357" i="12"/>
  <c r="B358" i="12"/>
  <c r="B359" i="12"/>
  <c r="B360" i="12"/>
  <c r="B361" i="12"/>
  <c r="B362" i="12"/>
  <c r="B363" i="12"/>
  <c r="B364" i="12"/>
  <c r="B365" i="12"/>
  <c r="B366" i="12"/>
  <c r="B367" i="12"/>
  <c r="B368" i="12"/>
  <c r="B369" i="12"/>
  <c r="B370" i="12"/>
  <c r="B371" i="12"/>
  <c r="B372" i="12"/>
  <c r="B373" i="12"/>
  <c r="B374" i="12"/>
  <c r="B375" i="12"/>
  <c r="B376" i="12"/>
  <c r="B377" i="12"/>
  <c r="B378" i="12"/>
  <c r="B379" i="12"/>
  <c r="B380" i="12"/>
  <c r="B381" i="12"/>
  <c r="B382" i="12"/>
  <c r="B383" i="12"/>
  <c r="B384" i="12"/>
  <c r="B385" i="12"/>
  <c r="B386" i="12"/>
  <c r="B387" i="12"/>
  <c r="B388" i="12"/>
  <c r="B389" i="12"/>
  <c r="B390" i="12"/>
  <c r="B391" i="12"/>
  <c r="B392" i="12"/>
  <c r="B393" i="12"/>
  <c r="B394" i="12"/>
  <c r="B395" i="12"/>
  <c r="B396" i="12"/>
  <c r="B397" i="12"/>
  <c r="B398" i="12"/>
  <c r="B399" i="12"/>
  <c r="B400" i="12"/>
  <c r="B401" i="12"/>
  <c r="B402" i="12"/>
  <c r="B403" i="12"/>
  <c r="B404" i="12"/>
  <c r="B405" i="12"/>
  <c r="B406" i="12"/>
  <c r="B407" i="12"/>
  <c r="B408" i="12"/>
  <c r="B409" i="12"/>
  <c r="B410" i="12"/>
  <c r="B411" i="12"/>
  <c r="B412" i="12"/>
  <c r="B413" i="12"/>
  <c r="B414" i="12"/>
  <c r="B415" i="12"/>
  <c r="B416" i="12"/>
  <c r="B417" i="12"/>
  <c r="B418" i="12"/>
  <c r="B419" i="12"/>
  <c r="B420" i="12"/>
  <c r="B421" i="12"/>
  <c r="B422" i="12"/>
  <c r="B423" i="12"/>
  <c r="B424" i="12"/>
  <c r="B425" i="12"/>
  <c r="B426" i="12"/>
  <c r="B427" i="12"/>
  <c r="B428" i="12"/>
  <c r="B429" i="12"/>
  <c r="B430" i="12"/>
  <c r="B431" i="12"/>
  <c r="B432" i="12"/>
  <c r="B2" i="12"/>
  <c r="B12" i="9" s="1" a="1"/>
  <c r="B12" i="9" s="1"/>
  <c r="B8" i="9" s="1"/>
  <c r="U14" i="9"/>
  <c r="Y14" i="9"/>
  <c r="Q14" i="9"/>
  <c r="M14" i="9"/>
  <c r="I14" i="9"/>
  <c r="C6" i="1"/>
  <c r="E6" i="1" s="1"/>
  <c r="G6" i="1" s="1"/>
  <c r="D6" i="1"/>
  <c r="C7" i="1"/>
  <c r="E7" i="1" s="1"/>
  <c r="G7" i="1" s="1"/>
  <c r="D7" i="1"/>
  <c r="C8" i="1"/>
  <c r="E8" i="1" s="1"/>
  <c r="G8" i="1" s="1"/>
  <c r="D8" i="1"/>
  <c r="C9" i="1"/>
  <c r="E9" i="1" s="1"/>
  <c r="G9" i="1" s="1"/>
  <c r="D9" i="1"/>
  <c r="E10" i="1"/>
  <c r="G10" i="1" s="1"/>
  <c r="C10" i="1"/>
  <c r="D10" i="1"/>
  <c r="C11" i="1"/>
  <c r="E11" i="1" s="1"/>
  <c r="G11" i="1" s="1"/>
  <c r="D11" i="1"/>
  <c r="C12" i="1"/>
  <c r="E12" i="1" s="1"/>
  <c r="G12" i="1" s="1"/>
  <c r="D12" i="1"/>
  <c r="C13" i="1"/>
  <c r="E13" i="1" s="1"/>
  <c r="G13" i="1" s="1"/>
  <c r="D13" i="1"/>
  <c r="C14" i="1"/>
  <c r="E14" i="1" s="1"/>
  <c r="G14" i="1" s="1"/>
  <c r="D14" i="1"/>
  <c r="C15" i="1"/>
  <c r="E15" i="1" s="1"/>
  <c r="G15" i="1" s="1"/>
  <c r="D15" i="1"/>
  <c r="C16" i="1"/>
  <c r="E16" i="1" s="1"/>
  <c r="G16" i="1" s="1"/>
  <c r="D16" i="1"/>
  <c r="C17" i="1"/>
  <c r="E17" i="1" s="1"/>
  <c r="G17" i="1" s="1"/>
  <c r="D17" i="1"/>
  <c r="C18" i="1"/>
  <c r="E18" i="1" s="1"/>
  <c r="G18" i="1" s="1"/>
  <c r="D18" i="1"/>
  <c r="C19" i="1"/>
  <c r="E19" i="1" s="1"/>
  <c r="G19" i="1" s="1"/>
  <c r="D19" i="1"/>
  <c r="C20" i="1"/>
  <c r="E20" i="1" s="1"/>
  <c r="G20" i="1" s="1"/>
  <c r="D20" i="1"/>
  <c r="C21" i="1"/>
  <c r="E21" i="1" s="1"/>
  <c r="G21" i="1" s="1"/>
  <c r="D21" i="1"/>
  <c r="C22" i="1"/>
  <c r="E22" i="1" s="1"/>
  <c r="G22" i="1" s="1"/>
  <c r="D22" i="1"/>
  <c r="C23" i="1"/>
  <c r="E23" i="1" s="1"/>
  <c r="G23" i="1" s="1"/>
  <c r="D23" i="1"/>
  <c r="C24" i="1"/>
  <c r="E24" i="1" s="1"/>
  <c r="G24" i="1" s="1"/>
  <c r="D24" i="1"/>
  <c r="C25" i="1"/>
  <c r="E25" i="1" s="1"/>
  <c r="G25" i="1" s="1"/>
  <c r="D25" i="1"/>
  <c r="C26" i="1"/>
  <c r="E26" i="1" s="1"/>
  <c r="G26" i="1" s="1"/>
  <c r="D26" i="1"/>
  <c r="C27" i="1"/>
  <c r="E27" i="1" s="1"/>
  <c r="G27" i="1" s="1"/>
  <c r="D27" i="1"/>
  <c r="C28" i="1"/>
  <c r="E28" i="1" s="1"/>
  <c r="G28" i="1" s="1"/>
  <c r="D28" i="1"/>
  <c r="C29" i="1"/>
  <c r="E29" i="1" s="1"/>
  <c r="G29" i="1" s="1"/>
  <c r="D29" i="1"/>
  <c r="C30" i="1"/>
  <c r="E30" i="1" s="1"/>
  <c r="G30" i="1" s="1"/>
  <c r="D30" i="1"/>
  <c r="C31" i="1"/>
  <c r="E31" i="1" s="1"/>
  <c r="G31" i="1" s="1"/>
  <c r="D31" i="1"/>
  <c r="C32" i="1"/>
  <c r="E32" i="1" s="1"/>
  <c r="G32" i="1" s="1"/>
  <c r="D32" i="1"/>
  <c r="C33" i="1"/>
  <c r="E33" i="1" s="1"/>
  <c r="G33" i="1" s="1"/>
  <c r="D33" i="1"/>
  <c r="C34" i="1"/>
  <c r="E34" i="1" s="1"/>
  <c r="G34" i="1" s="1"/>
  <c r="D34" i="1"/>
  <c r="C35" i="1"/>
  <c r="E35" i="1" s="1"/>
  <c r="G35" i="1" s="1"/>
  <c r="D35" i="1"/>
  <c r="C36" i="1"/>
  <c r="E36" i="1" s="1"/>
  <c r="G36" i="1" s="1"/>
  <c r="D36" i="1"/>
  <c r="C37" i="1"/>
  <c r="E37" i="1" s="1"/>
  <c r="G37" i="1" s="1"/>
  <c r="D37" i="1"/>
  <c r="C38" i="1"/>
  <c r="E38" i="1" s="1"/>
  <c r="G38" i="1" s="1"/>
  <c r="D38" i="1"/>
  <c r="C39" i="1"/>
  <c r="E39" i="1" s="1"/>
  <c r="G39" i="1" s="1"/>
  <c r="D39" i="1"/>
  <c r="C40" i="1"/>
  <c r="E40" i="1" s="1"/>
  <c r="G40" i="1" s="1"/>
  <c r="D40" i="1"/>
  <c r="C41" i="1"/>
  <c r="E41" i="1" s="1"/>
  <c r="G41" i="1" s="1"/>
  <c r="D41" i="1"/>
  <c r="C42" i="1"/>
  <c r="E42" i="1" s="1"/>
  <c r="G42" i="1" s="1"/>
  <c r="D42" i="1"/>
  <c r="C43" i="1"/>
  <c r="E43" i="1" s="1"/>
  <c r="G43" i="1" s="1"/>
  <c r="D43" i="1"/>
  <c r="C44" i="1"/>
  <c r="E44" i="1" s="1"/>
  <c r="G44" i="1" s="1"/>
  <c r="D44" i="1"/>
  <c r="C45" i="1"/>
  <c r="E45" i="1" s="1"/>
  <c r="G45" i="1" s="1"/>
  <c r="D45" i="1"/>
  <c r="C46" i="1"/>
  <c r="E46" i="1" s="1"/>
  <c r="G46" i="1" s="1"/>
  <c r="D46" i="1"/>
  <c r="C47" i="1"/>
  <c r="E47" i="1" s="1"/>
  <c r="G47" i="1" s="1"/>
  <c r="D47" i="1"/>
  <c r="C48" i="1"/>
  <c r="E48" i="1" s="1"/>
  <c r="G48" i="1" s="1"/>
  <c r="D48" i="1"/>
  <c r="C49" i="1"/>
  <c r="E49" i="1" s="1"/>
  <c r="G49" i="1" s="1"/>
  <c r="D49" i="1"/>
  <c r="C50" i="1"/>
  <c r="E50" i="1" s="1"/>
  <c r="G50" i="1" s="1"/>
  <c r="D50" i="1"/>
  <c r="C51" i="1"/>
  <c r="E51" i="1" s="1"/>
  <c r="G51" i="1" s="1"/>
  <c r="D51" i="1"/>
  <c r="C52" i="1"/>
  <c r="E52" i="1" s="1"/>
  <c r="G52" i="1" s="1"/>
  <c r="D52" i="1"/>
  <c r="C53" i="1"/>
  <c r="E53" i="1" s="1"/>
  <c r="G53" i="1" s="1"/>
  <c r="D53" i="1"/>
  <c r="C54" i="1"/>
  <c r="E54" i="1" s="1"/>
  <c r="G54" i="1" s="1"/>
  <c r="D54" i="1"/>
  <c r="C55" i="1"/>
  <c r="E55" i="1" s="1"/>
  <c r="G55" i="1" s="1"/>
  <c r="D55" i="1"/>
  <c r="C56" i="1"/>
  <c r="E56" i="1" s="1"/>
  <c r="G56" i="1" s="1"/>
  <c r="D56" i="1"/>
  <c r="C57" i="1"/>
  <c r="D57" i="1"/>
  <c r="C58" i="1"/>
  <c r="E58" i="1" s="1"/>
  <c r="G58" i="1" s="1"/>
  <c r="D58" i="1"/>
  <c r="C59" i="1"/>
  <c r="E59" i="1" s="1"/>
  <c r="G59" i="1" s="1"/>
  <c r="D59" i="1"/>
  <c r="C60" i="1"/>
  <c r="E60" i="1" s="1"/>
  <c r="G60" i="1" s="1"/>
  <c r="D60" i="1"/>
  <c r="C61" i="1"/>
  <c r="E61" i="1" s="1"/>
  <c r="G61" i="1" s="1"/>
  <c r="D61" i="1"/>
  <c r="C62" i="1"/>
  <c r="E62" i="1" s="1"/>
  <c r="G62" i="1" s="1"/>
  <c r="D62" i="1"/>
  <c r="C63" i="1"/>
  <c r="E63" i="1" s="1"/>
  <c r="G63" i="1" s="1"/>
  <c r="D63" i="1"/>
  <c r="C64" i="1"/>
  <c r="E64" i="1" s="1"/>
  <c r="G64" i="1" s="1"/>
  <c r="D64" i="1"/>
  <c r="C65" i="1"/>
  <c r="E65" i="1" s="1"/>
  <c r="G65" i="1" s="1"/>
  <c r="D65" i="1"/>
  <c r="C66" i="1"/>
  <c r="E66" i="1" s="1"/>
  <c r="G66" i="1" s="1"/>
  <c r="D66" i="1"/>
  <c r="C67" i="1"/>
  <c r="E67" i="1" s="1"/>
  <c r="G67" i="1" s="1"/>
  <c r="D67" i="1"/>
  <c r="C68" i="1"/>
  <c r="E68" i="1" s="1"/>
  <c r="G68" i="1" s="1"/>
  <c r="D68" i="1"/>
  <c r="C69" i="1"/>
  <c r="E69" i="1" s="1"/>
  <c r="G69" i="1" s="1"/>
  <c r="D69" i="1"/>
  <c r="C70" i="1"/>
  <c r="E70" i="1" s="1"/>
  <c r="G70" i="1" s="1"/>
  <c r="D70" i="1"/>
  <c r="C71" i="1"/>
  <c r="E71" i="1" s="1"/>
  <c r="G71" i="1" s="1"/>
  <c r="D71" i="1"/>
  <c r="C72" i="1"/>
  <c r="E72" i="1" s="1"/>
  <c r="G72" i="1" s="1"/>
  <c r="D72" i="1"/>
  <c r="C73" i="1"/>
  <c r="E73" i="1" s="1"/>
  <c r="G73" i="1" s="1"/>
  <c r="D73" i="1"/>
  <c r="C74" i="1"/>
  <c r="E74" i="1" s="1"/>
  <c r="G74" i="1" s="1"/>
  <c r="D74" i="1"/>
  <c r="C75" i="1"/>
  <c r="E75" i="1" s="1"/>
  <c r="G75" i="1" s="1"/>
  <c r="D75" i="1"/>
  <c r="C76" i="1"/>
  <c r="E76" i="1" s="1"/>
  <c r="G76" i="1" s="1"/>
  <c r="D76" i="1"/>
  <c r="C77" i="1"/>
  <c r="E77" i="1" s="1"/>
  <c r="G77" i="1" s="1"/>
  <c r="D77" i="1"/>
  <c r="C78" i="1"/>
  <c r="E78" i="1" s="1"/>
  <c r="G78" i="1" s="1"/>
  <c r="D78" i="1"/>
  <c r="C79" i="1"/>
  <c r="E79" i="1" s="1"/>
  <c r="G79" i="1" s="1"/>
  <c r="D79" i="1"/>
  <c r="C80" i="1"/>
  <c r="E80" i="1" s="1"/>
  <c r="G80" i="1" s="1"/>
  <c r="D80" i="1"/>
  <c r="C81" i="1"/>
  <c r="E81" i="1" s="1"/>
  <c r="G81" i="1" s="1"/>
  <c r="D81" i="1"/>
  <c r="C82" i="1"/>
  <c r="E82" i="1" s="1"/>
  <c r="G82" i="1" s="1"/>
  <c r="D82" i="1"/>
  <c r="C83" i="1"/>
  <c r="E83" i="1" s="1"/>
  <c r="G83" i="1" s="1"/>
  <c r="D83" i="1"/>
  <c r="C84" i="1"/>
  <c r="E84" i="1" s="1"/>
  <c r="G84" i="1" s="1"/>
  <c r="D84" i="1"/>
  <c r="C85" i="1"/>
  <c r="D85" i="1"/>
  <c r="C86" i="1"/>
  <c r="E86" i="1" s="1"/>
  <c r="G86" i="1" s="1"/>
  <c r="D86" i="1"/>
  <c r="C87" i="1"/>
  <c r="E87" i="1" s="1"/>
  <c r="G87" i="1" s="1"/>
  <c r="D87" i="1"/>
  <c r="C88" i="1"/>
  <c r="E88" i="1" s="1"/>
  <c r="G88" i="1" s="1"/>
  <c r="D88" i="1"/>
  <c r="C89" i="1"/>
  <c r="E89" i="1" s="1"/>
  <c r="G89" i="1" s="1"/>
  <c r="D89" i="1"/>
  <c r="C90" i="1"/>
  <c r="E90" i="1" s="1"/>
  <c r="G90" i="1" s="1"/>
  <c r="D90" i="1"/>
  <c r="C91" i="1"/>
  <c r="E91" i="1" s="1"/>
  <c r="G91" i="1" s="1"/>
  <c r="D91" i="1"/>
  <c r="C92" i="1"/>
  <c r="E92" i="1" s="1"/>
  <c r="G92" i="1" s="1"/>
  <c r="D92" i="1"/>
  <c r="C93" i="1"/>
  <c r="E93" i="1" s="1"/>
  <c r="G93" i="1" s="1"/>
  <c r="D93" i="1"/>
  <c r="C94" i="1"/>
  <c r="E94" i="1" s="1"/>
  <c r="G94" i="1" s="1"/>
  <c r="D94" i="1"/>
  <c r="C95" i="1"/>
  <c r="E95" i="1" s="1"/>
  <c r="G95" i="1" s="1"/>
  <c r="D95" i="1"/>
  <c r="C96" i="1"/>
  <c r="E96" i="1" s="1"/>
  <c r="G96" i="1" s="1"/>
  <c r="D96" i="1"/>
  <c r="C97" i="1"/>
  <c r="E97" i="1" s="1"/>
  <c r="G97" i="1" s="1"/>
  <c r="D97" i="1"/>
  <c r="C98" i="1"/>
  <c r="E98" i="1" s="1"/>
  <c r="G98" i="1" s="1"/>
  <c r="D98" i="1"/>
  <c r="C99" i="1"/>
  <c r="E99" i="1" s="1"/>
  <c r="G99" i="1" s="1"/>
  <c r="D99" i="1"/>
  <c r="C100" i="1"/>
  <c r="E100" i="1" s="1"/>
  <c r="G100" i="1" s="1"/>
  <c r="D100" i="1"/>
  <c r="D4" i="1"/>
  <c r="D5" i="1"/>
  <c r="D3" i="1"/>
  <c r="C4" i="1"/>
  <c r="C5" i="1"/>
  <c r="E5" i="1" s="1"/>
  <c r="G5" i="1" s="1"/>
  <c r="C3" i="1"/>
  <c r="E3" i="1" s="1"/>
  <c r="G3" i="1" s="1"/>
  <c r="E4" i="1"/>
  <c r="G4" i="1" s="1"/>
  <c r="E57" i="1"/>
  <c r="G57" i="1" s="1"/>
  <c r="E85" i="1"/>
  <c r="G85" i="1" s="1"/>
  <c r="I31" i="9" l="1"/>
  <c r="E31" i="9"/>
  <c r="Y31" i="9"/>
  <c r="Q31" i="9"/>
  <c r="M31" i="9"/>
  <c r="U31" i="9"/>
  <c r="J12" i="9" a="1"/>
  <c r="J12" i="9" s="1"/>
  <c r="F12" i="9" a="1"/>
  <c r="F12" i="9" s="1"/>
  <c r="V12" i="9" a="1"/>
  <c r="V12" i="9" s="1"/>
  <c r="F8" i="9" s="1"/>
  <c r="N12" i="9" a="1"/>
  <c r="N12" i="9" s="1"/>
  <c r="R12" i="9" a="1"/>
  <c r="R12" i="9" s="1"/>
  <c r="X32" i="9" l="1"/>
</calcChain>
</file>

<file path=xl/sharedStrings.xml><?xml version="1.0" encoding="utf-8"?>
<sst xmlns="http://schemas.openxmlformats.org/spreadsheetml/2006/main" count="186" uniqueCount="47">
  <si>
    <t>Luka</t>
  </si>
  <si>
    <t>Darko</t>
  </si>
  <si>
    <t>Martin</t>
  </si>
  <si>
    <t>Oststrasse</t>
  </si>
  <si>
    <t>Weststrasse</t>
  </si>
  <si>
    <t>Gesamt</t>
  </si>
  <si>
    <t>Kalkuliert</t>
  </si>
  <si>
    <t>∆</t>
  </si>
  <si>
    <t>Name MA:</t>
  </si>
  <si>
    <t>Auswertung Gesamtübersicht Ist vs. Soll</t>
  </si>
  <si>
    <t xml:space="preserve">Zeitraum von: </t>
  </si>
  <si>
    <t xml:space="preserve">bis: </t>
  </si>
  <si>
    <t>Montag</t>
  </si>
  <si>
    <t>Dienstag</t>
  </si>
  <si>
    <t>Mittwoch</t>
  </si>
  <si>
    <t>Donnerstag</t>
  </si>
  <si>
    <t>Freitag</t>
  </si>
  <si>
    <t>Samstag</t>
  </si>
  <si>
    <t xml:space="preserve">Datum:  </t>
  </si>
  <si>
    <t>Beginn</t>
  </si>
  <si>
    <t>Ende</t>
  </si>
  <si>
    <t>Pause</t>
  </si>
  <si>
    <t>Dauer</t>
  </si>
  <si>
    <t xml:space="preserve">Gesamt Std / Tag: </t>
  </si>
  <si>
    <t xml:space="preserve">Gesamt Std / Woche: </t>
  </si>
  <si>
    <t xml:space="preserve">Aufgezeichnet am: </t>
  </si>
  <si>
    <t>Haupstrasse</t>
  </si>
  <si>
    <t>Nordstrasse</t>
  </si>
  <si>
    <t>Familie XY</t>
  </si>
  <si>
    <t>Südalle</t>
  </si>
  <si>
    <t>Kunden</t>
  </si>
  <si>
    <t>KW</t>
  </si>
  <si>
    <t>Jahr</t>
  </si>
  <si>
    <t>Datum</t>
  </si>
  <si>
    <t>Jahre</t>
  </si>
  <si>
    <t>KW:</t>
  </si>
  <si>
    <t>Jahr:</t>
  </si>
  <si>
    <t>Datum:</t>
  </si>
  <si>
    <t>Wochentag</t>
  </si>
  <si>
    <t>Vorname</t>
  </si>
  <si>
    <t>Luka, Scarface</t>
  </si>
  <si>
    <t>Mitarbeiterliste</t>
  </si>
  <si>
    <t>Name:</t>
  </si>
  <si>
    <t>Nachname</t>
  </si>
  <si>
    <t xml:space="preserve">Luka, </t>
  </si>
  <si>
    <t xml:space="preserve">Darko, </t>
  </si>
  <si>
    <t xml:space="preserve">Martin,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</si>
</sst>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64" formatCode="d/m/yy;@"/>
    <numFmt numFmtId="165" formatCode="dd/mm/yy;@"/>
    <numFmt numFmtId="166" formatCode="h:mm;@"/>
    <numFmt numFmtId="167" formatCode="[h]:mm:ss;@"/>
    <numFmt numFmtId="168" formatCode="ddd"/>
    <numFmt numFmtId="169" formatCode="dd/mm/yy"/>
    <numFmt numFmtId="170" formatCode="[$-F400]h:mm:ss\ AM/PM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 tint="0.499984740745262"/>
      <name val="Calibri"/>
      <family val="2"/>
      <scheme val="minor"/>
    </font>
    <font>
      <i/>
      <sz val="9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3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hair">
        <color theme="0" tint="-0.34998626667073579"/>
      </right>
      <top style="thin">
        <color auto="1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thin">
        <color auto="1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auto="1"/>
      </right>
      <top style="thin">
        <color auto="1"/>
      </top>
      <bottom style="hair">
        <color theme="0" tint="-0.34998626667073579"/>
      </bottom>
      <diagonal/>
    </border>
    <border>
      <left/>
      <right style="medium">
        <color auto="1"/>
      </right>
      <top style="thin">
        <color auto="1"/>
      </top>
      <bottom style="hair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hair">
        <color theme="0" tint="-0.34998626667073579"/>
      </bottom>
      <diagonal/>
    </border>
    <border>
      <left style="hair">
        <color theme="0" tint="-0.34998626667073579"/>
      </left>
      <right style="thin">
        <color auto="1"/>
      </right>
      <top style="hair">
        <color theme="0" tint="-0.34998626667073579"/>
      </top>
      <bottom style="hair">
        <color theme="0" tint="-0.34998626667073579"/>
      </bottom>
      <diagonal/>
    </border>
    <border>
      <left/>
      <right style="medium">
        <color auto="1"/>
      </right>
      <top style="hair">
        <color theme="0" tint="-0.34998626667073579"/>
      </top>
      <bottom style="hair">
        <color theme="0" tint="-0.34998626667073579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hair">
        <color theme="0" tint="-0.34998626667073579"/>
      </right>
      <top style="hair">
        <color theme="0" tint="-0.34998626667073579"/>
      </top>
      <bottom style="medium">
        <color auto="1"/>
      </bottom>
      <diagonal/>
    </border>
    <border>
      <left style="hair">
        <color theme="0" tint="-0.34998626667073579"/>
      </left>
      <right style="hair">
        <color theme="0" tint="-0.34998626667073579"/>
      </right>
      <top style="hair">
        <color theme="0" tint="-0.34998626667073579"/>
      </top>
      <bottom style="medium">
        <color auto="1"/>
      </bottom>
      <diagonal/>
    </border>
    <border>
      <left style="hair">
        <color theme="0" tint="-0.34998626667073579"/>
      </left>
      <right style="thin">
        <color auto="1"/>
      </right>
      <top style="hair">
        <color theme="0" tint="-0.34998626667073579"/>
      </top>
      <bottom style="medium">
        <color auto="1"/>
      </bottom>
      <diagonal/>
    </border>
    <border>
      <left/>
      <right style="medium">
        <color auto="1"/>
      </right>
      <top style="hair">
        <color theme="0" tint="-0.34998626667073579"/>
      </top>
      <bottom style="medium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theme="0" tint="-0.499984740745262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hair">
        <color theme="0" tint="-0.34998626667073579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</borders>
  <cellStyleXfs count="7">
    <xf numFmtId="0" fontId="0" fillId="0" borderId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</cellStyleXfs>
  <cellXfs count="83">
    <xf numFmtId="0" fontId="0" fillId="0" borderId="0" xfId="0"/>
    <xf numFmtId="0" fontId="0" fillId="3" borderId="1" xfId="0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0" fillId="3" borderId="1" xfId="0" applyFont="1" applyFill="1" applyBorder="1" applyAlignment="1">
      <alignment horizontal="center" vertical="center"/>
    </xf>
    <xf numFmtId="2" fontId="0" fillId="0" borderId="1" xfId="0" applyNumberFormat="1" applyBorder="1"/>
    <xf numFmtId="0" fontId="0" fillId="0" borderId="2" xfId="0" applyBorder="1"/>
    <xf numFmtId="0" fontId="0" fillId="6" borderId="1" xfId="0" applyFill="1" applyBorder="1"/>
    <xf numFmtId="0" fontId="4" fillId="0" borderId="0" xfId="0" applyFont="1"/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/>
    </xf>
    <xf numFmtId="0" fontId="0" fillId="0" borderId="0" xfId="0" applyFill="1" applyBorder="1"/>
    <xf numFmtId="0" fontId="1" fillId="0" borderId="12" xfId="0" applyFont="1" applyFill="1" applyBorder="1" applyAlignment="1">
      <alignment horizontal="right"/>
    </xf>
    <xf numFmtId="0" fontId="0" fillId="0" borderId="0" xfId="0" applyFill="1"/>
    <xf numFmtId="0" fontId="4" fillId="8" borderId="13" xfId="0" applyFont="1" applyFill="1" applyBorder="1" applyAlignment="1">
      <alignment horizontal="left" vertical="center"/>
    </xf>
    <xf numFmtId="0" fontId="4" fillId="8" borderId="14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5" xfId="0" applyFont="1" applyFill="1" applyBorder="1" applyAlignment="1">
      <alignment horizontal="center" vertical="center"/>
    </xf>
    <xf numFmtId="0" fontId="4" fillId="8" borderId="0" xfId="0" applyFont="1" applyFill="1" applyAlignment="1">
      <alignment horizontal="left" vertical="center"/>
    </xf>
    <xf numFmtId="0" fontId="0" fillId="0" borderId="16" xfId="0" applyBorder="1" applyAlignment="1">
      <alignment vertical="center"/>
    </xf>
    <xf numFmtId="166" fontId="4" fillId="0" borderId="17" xfId="0" applyNumberFormat="1" applyFont="1" applyBorder="1" applyAlignment="1">
      <alignment horizontal="center" vertical="center"/>
    </xf>
    <xf numFmtId="166" fontId="4" fillId="0" borderId="18" xfId="0" applyNumberFormat="1" applyFont="1" applyBorder="1" applyAlignment="1">
      <alignment horizontal="center" vertical="center"/>
    </xf>
    <xf numFmtId="166" fontId="4" fillId="0" borderId="19" xfId="0" applyNumberFormat="1" applyFont="1" applyBorder="1" applyAlignment="1">
      <alignment horizontal="center" vertical="center"/>
    </xf>
    <xf numFmtId="166" fontId="4" fillId="0" borderId="20" xfId="0" applyNumberFormat="1" applyFont="1" applyBorder="1" applyAlignment="1">
      <alignment horizontal="center" vertical="center"/>
    </xf>
    <xf numFmtId="0" fontId="0" fillId="0" borderId="21" xfId="0" applyBorder="1" applyAlignment="1">
      <alignment vertical="center"/>
    </xf>
    <xf numFmtId="166" fontId="4" fillId="0" borderId="22" xfId="0" applyNumberFormat="1" applyFont="1" applyBorder="1" applyAlignment="1">
      <alignment horizontal="center" vertical="center"/>
    </xf>
    <xf numFmtId="166" fontId="4" fillId="0" borderId="23" xfId="0" applyNumberFormat="1" applyFont="1" applyBorder="1" applyAlignment="1">
      <alignment horizontal="center" vertical="center"/>
    </xf>
    <xf numFmtId="166" fontId="4" fillId="0" borderId="24" xfId="0" applyNumberFormat="1" applyFont="1" applyBorder="1" applyAlignment="1">
      <alignment horizontal="center" vertical="center"/>
    </xf>
    <xf numFmtId="166" fontId="4" fillId="0" borderId="25" xfId="0" applyNumberFormat="1" applyFont="1" applyBorder="1" applyAlignment="1">
      <alignment horizontal="center" vertical="center"/>
    </xf>
    <xf numFmtId="0" fontId="0" fillId="0" borderId="26" xfId="0" applyBorder="1" applyAlignment="1">
      <alignment vertical="center"/>
    </xf>
    <xf numFmtId="166" fontId="4" fillId="0" borderId="27" xfId="0" applyNumberFormat="1" applyFont="1" applyBorder="1" applyAlignment="1">
      <alignment horizontal="center" vertical="center"/>
    </xf>
    <xf numFmtId="166" fontId="4" fillId="0" borderId="28" xfId="0" applyNumberFormat="1" applyFont="1" applyBorder="1" applyAlignment="1">
      <alignment horizontal="center" vertical="center"/>
    </xf>
    <xf numFmtId="166" fontId="4" fillId="0" borderId="29" xfId="0" applyNumberFormat="1" applyFont="1" applyBorder="1" applyAlignment="1">
      <alignment horizontal="center" vertical="center"/>
    </xf>
    <xf numFmtId="166" fontId="4" fillId="0" borderId="30" xfId="0" applyNumberFormat="1" applyFont="1" applyBorder="1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7" fillId="0" borderId="0" xfId="0" applyFont="1"/>
    <xf numFmtId="166" fontId="7" fillId="0" borderId="31" xfId="0" applyNumberFormat="1" applyFont="1" applyBorder="1" applyAlignment="1">
      <alignment vertical="top"/>
    </xf>
    <xf numFmtId="0" fontId="7" fillId="0" borderId="0" xfId="0" applyFont="1" applyAlignment="1">
      <alignment vertical="top"/>
    </xf>
    <xf numFmtId="0" fontId="0" fillId="0" borderId="0" xfId="0" applyFont="1"/>
    <xf numFmtId="0" fontId="8" fillId="0" borderId="0" xfId="0" applyFont="1" applyAlignment="1">
      <alignment horizontal="right"/>
    </xf>
    <xf numFmtId="0" fontId="9" fillId="0" borderId="0" xfId="0" applyFont="1"/>
    <xf numFmtId="0" fontId="0" fillId="6" borderId="2" xfId="0" applyFill="1" applyBorder="1"/>
    <xf numFmtId="0" fontId="6" fillId="0" borderId="0" xfId="0" applyFont="1" applyAlignment="1">
      <alignment horizontal="right"/>
    </xf>
    <xf numFmtId="0" fontId="1" fillId="0" borderId="0" xfId="0" applyFont="1"/>
    <xf numFmtId="14" fontId="0" fillId="0" borderId="0" xfId="0" applyNumberFormat="1"/>
    <xf numFmtId="0" fontId="0" fillId="0" borderId="0" xfId="0" applyNumberFormat="1"/>
    <xf numFmtId="165" fontId="0" fillId="0" borderId="35" xfId="0" applyNumberFormat="1" applyFill="1" applyBorder="1" applyAlignment="1"/>
    <xf numFmtId="0" fontId="12" fillId="5" borderId="0" xfId="0" applyFont="1" applyFill="1"/>
    <xf numFmtId="168" fontId="0" fillId="0" borderId="0" xfId="0" applyNumberFormat="1"/>
    <xf numFmtId="166" fontId="0" fillId="0" borderId="1" xfId="0" applyNumberFormat="1" applyBorder="1"/>
    <xf numFmtId="0" fontId="0" fillId="0" borderId="1" xfId="0" applyBorder="1"/>
    <xf numFmtId="169" fontId="1" fillId="0" borderId="1" xfId="0" applyNumberFormat="1" applyFont="1" applyBorder="1"/>
    <xf numFmtId="164" fontId="13" fillId="0" borderId="2" xfId="0" applyNumberFormat="1" applyFont="1" applyBorder="1" applyAlignment="1">
      <alignment horizontal="center" vertical="center"/>
    </xf>
    <xf numFmtId="0" fontId="12" fillId="5" borderId="1" xfId="0" applyFont="1" applyFill="1" applyBorder="1" applyAlignment="1"/>
    <xf numFmtId="0" fontId="1" fillId="0" borderId="0" xfId="0" applyFont="1" applyFill="1" applyAlignment="1">
      <alignment horizontal="right"/>
    </xf>
    <xf numFmtId="0" fontId="0" fillId="3" borderId="1" xfId="0" applyFill="1" applyBorder="1"/>
    <xf numFmtId="0" fontId="0" fillId="9" borderId="1" xfId="0" applyFill="1" applyBorder="1"/>
    <xf numFmtId="170" fontId="0" fillId="0" borderId="1" xfId="0" applyNumberFormat="1" applyBorder="1"/>
    <xf numFmtId="0" fontId="1" fillId="0" borderId="0" xfId="0" applyFont="1" applyAlignment="1">
      <alignment horizontal="right"/>
    </xf>
    <xf numFmtId="0" fontId="0" fillId="0" borderId="36" xfId="0" applyBorder="1" applyAlignment="1">
      <alignment vertical="center"/>
    </xf>
    <xf numFmtId="166" fontId="4" fillId="0" borderId="37" xfId="0" applyNumberFormat="1" applyFont="1" applyBorder="1" applyAlignment="1">
      <alignment horizontal="center" vertical="center"/>
    </xf>
    <xf numFmtId="166" fontId="4" fillId="0" borderId="38" xfId="0" applyNumberFormat="1" applyFont="1" applyBorder="1" applyAlignment="1">
      <alignment horizontal="center" vertical="center"/>
    </xf>
    <xf numFmtId="167" fontId="14" fillId="0" borderId="31" xfId="0" applyNumberFormat="1" applyFont="1" applyBorder="1" applyAlignment="1">
      <alignment vertical="top"/>
    </xf>
    <xf numFmtId="0" fontId="0" fillId="0" borderId="3" xfId="0" applyBorder="1" applyAlignment="1">
      <alignment horizontal="left" vertical="center"/>
    </xf>
    <xf numFmtId="165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32" xfId="0" applyBorder="1"/>
    <xf numFmtId="165" fontId="0" fillId="0" borderId="33" xfId="0" applyNumberFormat="1" applyFill="1" applyBorder="1" applyAlignment="1">
      <alignment horizontal="center"/>
    </xf>
    <xf numFmtId="165" fontId="0" fillId="0" borderId="34" xfId="0" applyNumberFormat="1" applyFill="1" applyBorder="1" applyAlignment="1">
      <alignment horizontal="center"/>
    </xf>
    <xf numFmtId="165" fontId="0" fillId="0" borderId="35" xfId="0" applyNumberFormat="1" applyFill="1" applyBorder="1" applyAlignment="1">
      <alignment horizontal="center"/>
    </xf>
    <xf numFmtId="0" fontId="0" fillId="7" borderId="9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  <xf numFmtId="0" fontId="0" fillId="7" borderId="11" xfId="0" applyFill="1" applyBorder="1" applyAlignment="1">
      <alignment horizontal="center" vertical="center"/>
    </xf>
    <xf numFmtId="167" fontId="7" fillId="0" borderId="31" xfId="0" applyNumberFormat="1" applyFont="1" applyBorder="1" applyAlignment="1">
      <alignment vertical="top"/>
    </xf>
    <xf numFmtId="0" fontId="2" fillId="0" borderId="3" xfId="0" applyFont="1" applyBorder="1" applyAlignment="1">
      <alignment horizontal="center"/>
    </xf>
    <xf numFmtId="0" fontId="0" fillId="9" borderId="0" xfId="0" applyFill="1" applyAlignment="1">
      <alignment horizont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</cellXfs>
  <cellStyles count="7">
    <cellStyle name="Besuchter Hyperlink" xfId="2" builtinId="9" hidden="1"/>
    <cellStyle name="Besuchter Hyperlink" xfId="4" builtinId="9" hidden="1"/>
    <cellStyle name="Besuchter Hyperlink" xfId="6" builtinId="9" hidden="1"/>
    <cellStyle name="Link" xfId="1" builtinId="8" hidden="1"/>
    <cellStyle name="Link" xfId="3" builtinId="8" hidden="1"/>
    <cellStyle name="Link" xfId="5" builtinId="8" hidden="1"/>
    <cellStyle name="Standard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themeOverride" Target="../theme/themeOverride1.xml"/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Gesamtübersicht!$B$2</c:f>
              <c:strCache>
                <c:ptCount val="1"/>
                <c:pt idx="0">
                  <c:v>Luka</c:v>
                </c:pt>
              </c:strCache>
            </c:strRef>
          </c:tx>
          <c:spPr>
            <a:solidFill>
              <a:schemeClr val="accent4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Gesamtübersicht!$A$3:$A$100</c:f>
              <c:strCache>
                <c:ptCount val="5"/>
                <c:pt idx="0">
                  <c:v>Oststrasse</c:v>
                </c:pt>
                <c:pt idx="1">
                  <c:v>Nordstrasse</c:v>
                </c:pt>
                <c:pt idx="2">
                  <c:v>Familie XY</c:v>
                </c:pt>
                <c:pt idx="3">
                  <c:v>Weststrasse</c:v>
                </c:pt>
                <c:pt idx="4">
                  <c:v>Südalle</c:v>
                </c:pt>
              </c:strCache>
            </c:strRef>
          </c:cat>
          <c:val>
            <c:numRef>
              <c:f>Gesamtübersicht!$B$3:$B$100</c:f>
              <c:numCache>
                <c:formatCode>[$-F400]h:mm:ss\ AM/PM</c:formatCode>
                <c:ptCount val="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469-4EE2-81A0-0A921A588956}"/>
            </c:ext>
          </c:extLst>
        </c:ser>
        <c:ser>
          <c:idx val="1"/>
          <c:order val="1"/>
          <c:tx>
            <c:strRef>
              <c:f>Gesamtübersicht!$C$2</c:f>
              <c:strCache>
                <c:ptCount val="1"/>
                <c:pt idx="0">
                  <c:v>Darko</c:v>
                </c:pt>
              </c:strCache>
            </c:strRef>
          </c:tx>
          <c:spPr>
            <a:solidFill>
              <a:schemeClr val="accent2">
                <a:lumMod val="40000"/>
                <a:lumOff val="60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Gesamtübersicht!$A$3:$A$100</c:f>
              <c:strCache>
                <c:ptCount val="5"/>
                <c:pt idx="0">
                  <c:v>Oststrasse</c:v>
                </c:pt>
                <c:pt idx="1">
                  <c:v>Nordstrasse</c:v>
                </c:pt>
                <c:pt idx="2">
                  <c:v>Familie XY</c:v>
                </c:pt>
                <c:pt idx="3">
                  <c:v>Weststrasse</c:v>
                </c:pt>
                <c:pt idx="4">
                  <c:v>Südalle</c:v>
                </c:pt>
              </c:strCache>
            </c:strRef>
          </c:cat>
          <c:val>
            <c:numRef>
              <c:f>Gesamtübersicht!$C$3:$C$100</c:f>
              <c:numCache>
                <c:formatCode>0.00</c:formatCode>
                <c:ptCount val="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469-4EE2-81A0-0A921A588956}"/>
            </c:ext>
          </c:extLst>
        </c:ser>
        <c:ser>
          <c:idx val="2"/>
          <c:order val="2"/>
          <c:tx>
            <c:strRef>
              <c:f>Gesamtübersicht!$D$2</c:f>
              <c:strCache>
                <c:ptCount val="1"/>
                <c:pt idx="0">
                  <c:v>Martin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Gesamtübersicht!$A$3:$A$100</c:f>
              <c:strCache>
                <c:ptCount val="5"/>
                <c:pt idx="0">
                  <c:v>Oststrasse</c:v>
                </c:pt>
                <c:pt idx="1">
                  <c:v>Nordstrasse</c:v>
                </c:pt>
                <c:pt idx="2">
                  <c:v>Familie XY</c:v>
                </c:pt>
                <c:pt idx="3">
                  <c:v>Weststrasse</c:v>
                </c:pt>
                <c:pt idx="4">
                  <c:v>Südalle</c:v>
                </c:pt>
              </c:strCache>
            </c:strRef>
          </c:cat>
          <c:val>
            <c:numRef>
              <c:f>Gesamtübersicht!$D$3:$D$100</c:f>
              <c:numCache>
                <c:formatCode>0.00</c:formatCode>
                <c:ptCount val="9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469-4EE2-81A0-0A921A588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139219640"/>
        <c:axId val="2139215400"/>
      </c:barChart>
      <c:scatterChart>
        <c:scatterStyle val="lineMarker"/>
        <c:varyColors val="0"/>
        <c:ser>
          <c:idx val="3"/>
          <c:order val="3"/>
          <c:tx>
            <c:strRef>
              <c:f>Gesamtübersicht!$F$2</c:f>
              <c:strCache>
                <c:ptCount val="1"/>
                <c:pt idx="0">
                  <c:v>Kalkuliert</c:v>
                </c:pt>
              </c:strCache>
            </c:strRef>
          </c:tx>
          <c:spPr>
            <a:ln w="25400" cap="rnd">
              <a:noFill/>
              <a:round/>
            </a:ln>
            <a:effectLst/>
          </c:spPr>
          <c:marker>
            <c:symbol val="circle"/>
            <c:size val="5"/>
            <c:spPr>
              <a:solidFill>
                <a:srgbClr val="FF0000"/>
              </a:solidFill>
              <a:ln w="9525">
                <a:solidFill>
                  <a:schemeClr val="accent4"/>
                </a:solidFill>
              </a:ln>
              <a:effectLst/>
            </c:spPr>
          </c:marker>
          <c:dLbls>
            <c:spPr>
              <a:solidFill>
                <a:sysClr val="window" lastClr="FFFFFF"/>
              </a:solidFill>
              <a:ln>
                <a:solidFill>
                  <a:sysClr val="windowText" lastClr="000000">
                    <a:lumMod val="25000"/>
                    <a:lumOff val="75000"/>
                  </a:sysClr>
                </a:solidFill>
              </a:ln>
              <a:effectLst/>
            </c:spPr>
            <c:txPr>
              <a:bodyPr rot="0" spcFirstLastPara="1" vertOverflow="clip" horzOverflow="clip" vert="horz" wrap="square" lIns="36576" tIns="18288" rIns="36576" bIns="18288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de-DE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wedgeRoundRectCallout">
                    <a:avLst/>
                  </a:prstGeom>
                  <a:noFill/>
                  <a:ln>
                    <a:noFill/>
                  </a:ln>
                </c15:spPr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strRef>
              <c:f>Gesamtübersicht!$A$3:$A$5</c:f>
              <c:strCache>
                <c:ptCount val="3"/>
                <c:pt idx="0">
                  <c:v>Oststrasse</c:v>
                </c:pt>
                <c:pt idx="1">
                  <c:v>Nordstrasse</c:v>
                </c:pt>
                <c:pt idx="2">
                  <c:v>Familie XY</c:v>
                </c:pt>
              </c:strCache>
            </c:strRef>
          </c:xVal>
          <c:yVal>
            <c:numRef>
              <c:f>Gesamtübersicht!$F$3:$F$100</c:f>
              <c:numCache>
                <c:formatCode>0.00</c:formatCode>
                <c:ptCount val="98"/>
                <c:pt idx="0">
                  <c:v>60</c:v>
                </c:pt>
                <c:pt idx="1">
                  <c:v>100</c:v>
                </c:pt>
                <c:pt idx="2">
                  <c:v>120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C469-4EE2-81A0-0A921A58895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139208824"/>
        <c:axId val="2139212216"/>
      </c:scatterChart>
      <c:catAx>
        <c:axId val="213921964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9215400"/>
        <c:crosses val="autoZero"/>
        <c:auto val="1"/>
        <c:lblAlgn val="ctr"/>
        <c:lblOffset val="100"/>
        <c:noMultiLvlLbl val="0"/>
      </c:catAx>
      <c:valAx>
        <c:axId val="213921540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$-F400]h:mm:ss\ AM/PM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9219640"/>
        <c:crosses val="autoZero"/>
        <c:crossBetween val="between"/>
      </c:valAx>
      <c:valAx>
        <c:axId val="2139212216"/>
        <c:scaling>
          <c:orientation val="minMax"/>
          <c:max val="120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39208824"/>
        <c:crosses val="max"/>
        <c:crossBetween val="midCat"/>
      </c:valAx>
      <c:valAx>
        <c:axId val="2139208824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213921221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ysClr val="windowText" lastClr="000000"/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214313</xdr:colOff>
      <xdr:row>5</xdr:row>
      <xdr:rowOff>47625</xdr:rowOff>
    </xdr:from>
    <xdr:to>
      <xdr:col>24</xdr:col>
      <xdr:colOff>440531</xdr:colOff>
      <xdr:row>7</xdr:row>
      <xdr:rowOff>238125</xdr:rowOff>
    </xdr:to>
    <xdr:sp macro="[0]!Daten_Uebrtrag" textlink="">
      <xdr:nvSpPr>
        <xdr:cNvPr id="2" name="Rahmen 1"/>
        <xdr:cNvSpPr/>
      </xdr:nvSpPr>
      <xdr:spPr>
        <a:xfrm>
          <a:off x="10167938" y="1000125"/>
          <a:ext cx="2035968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400" b="1"/>
            <a:t>Übertrag</a:t>
          </a:r>
          <a:r>
            <a:rPr lang="de-DE" sz="1400" b="1" baseline="0"/>
            <a:t> Daten</a:t>
          </a:r>
          <a:endParaRPr lang="de-DE" sz="1400" b="1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214313</xdr:colOff>
      <xdr:row>5</xdr:row>
      <xdr:rowOff>47625</xdr:rowOff>
    </xdr:from>
    <xdr:to>
      <xdr:col>24</xdr:col>
      <xdr:colOff>440531</xdr:colOff>
      <xdr:row>7</xdr:row>
      <xdr:rowOff>238125</xdr:rowOff>
    </xdr:to>
    <xdr:sp macro="[0]!Daten_Uebrtrag" textlink="">
      <xdr:nvSpPr>
        <xdr:cNvPr id="2" name="Rahmen 1"/>
        <xdr:cNvSpPr/>
      </xdr:nvSpPr>
      <xdr:spPr>
        <a:xfrm>
          <a:off x="10072688" y="1000125"/>
          <a:ext cx="2016918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400" b="1"/>
            <a:t>Übertrag</a:t>
          </a:r>
          <a:r>
            <a:rPr lang="de-DE" sz="1400" b="1" baseline="0"/>
            <a:t> Daten</a:t>
          </a:r>
          <a:endParaRPr lang="de-DE" sz="1400" b="1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214313</xdr:colOff>
      <xdr:row>5</xdr:row>
      <xdr:rowOff>47625</xdr:rowOff>
    </xdr:from>
    <xdr:to>
      <xdr:col>24</xdr:col>
      <xdr:colOff>440531</xdr:colOff>
      <xdr:row>7</xdr:row>
      <xdr:rowOff>238125</xdr:rowOff>
    </xdr:to>
    <xdr:sp macro="[0]!Daten_Uebrtrag" textlink="">
      <xdr:nvSpPr>
        <xdr:cNvPr id="2" name="Rahmen 1"/>
        <xdr:cNvSpPr/>
      </xdr:nvSpPr>
      <xdr:spPr>
        <a:xfrm>
          <a:off x="10072688" y="1000125"/>
          <a:ext cx="2016918" cy="57150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de-DE" sz="1400" b="1"/>
            <a:t>Übertrag</a:t>
          </a:r>
          <a:r>
            <a:rPr lang="de-DE" sz="1400" b="1" baseline="0"/>
            <a:t> Daten</a:t>
          </a:r>
          <a:endParaRPr lang="de-DE" sz="1400" b="1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114300</xdr:rowOff>
    </xdr:from>
    <xdr:to>
      <xdr:col>81</xdr:col>
      <xdr:colOff>240000</xdr:colOff>
      <xdr:row>17</xdr:row>
      <xdr:rowOff>142875</xdr:rowOff>
    </xdr:to>
    <xdr:graphicFrame macro="">
      <xdr:nvGraphicFramePr>
        <xdr:cNvPr id="3" name="Diagramm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44546A"/>
    </a:dk2>
    <a:lt2>
      <a:srgbClr val="E7E6E6"/>
    </a:lt2>
    <a:accent1>
      <a:srgbClr val="5B9BD5"/>
    </a:accent1>
    <a:accent2>
      <a:srgbClr val="ED7D31"/>
    </a:accent2>
    <a:accent3>
      <a:srgbClr val="A5A5A5"/>
    </a:accent3>
    <a:accent4>
      <a:srgbClr val="FFC000"/>
    </a:accent4>
    <a:accent5>
      <a:srgbClr val="4472C4"/>
    </a:accent5>
    <a:accent6>
      <a:srgbClr val="70AD47"/>
    </a:accent6>
    <a:hlink>
      <a:srgbClr val="0563C1"/>
    </a:hlink>
    <a:folHlink>
      <a:srgbClr val="954F72"/>
    </a:folHlink>
  </a:clrScheme>
  <a:fontScheme name="Office">
    <a:majorFont>
      <a:latin typeface="Calibri Light" panose="020F03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 panose="020F0502020204030204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lumMod val="110000"/>
              <a:satMod val="105000"/>
              <a:tint val="67000"/>
            </a:schemeClr>
          </a:gs>
          <a:gs pos="50000">
            <a:schemeClr val="phClr">
              <a:lumMod val="105000"/>
              <a:satMod val="103000"/>
              <a:tint val="73000"/>
            </a:schemeClr>
          </a:gs>
          <a:gs pos="100000">
            <a:schemeClr val="phClr">
              <a:lumMod val="105000"/>
              <a:satMod val="109000"/>
              <a:tint val="81000"/>
            </a:schemeClr>
          </a:gs>
        </a:gsLst>
        <a:lin ang="5400000" scaled="0"/>
      </a:gradFill>
      <a:gradFill rotWithShape="1">
        <a:gsLst>
          <a:gs pos="0">
            <a:schemeClr val="phClr">
              <a:satMod val="103000"/>
              <a:lumMod val="102000"/>
              <a:tint val="94000"/>
            </a:schemeClr>
          </a:gs>
          <a:gs pos="50000">
            <a:schemeClr val="phClr">
              <a:satMod val="110000"/>
              <a:lumMod val="100000"/>
              <a:shade val="100000"/>
            </a:schemeClr>
          </a:gs>
          <a:gs pos="100000">
            <a:schemeClr val="phClr">
              <a:lumMod val="99000"/>
              <a:satMod val="120000"/>
              <a:shade val="78000"/>
            </a:schemeClr>
          </a:gs>
        </a:gsLst>
        <a:lin ang="5400000" scaled="0"/>
      </a:gradFill>
    </a:fillStyleLst>
    <a:lnStyleLst>
      <a:ln w="6350" cap="flat" cmpd="sng" algn="ctr">
        <a:solidFill>
          <a:schemeClr val="phClr"/>
        </a:solidFill>
        <a:prstDash val="solid"/>
        <a:miter lim="800000"/>
      </a:ln>
      <a:ln w="12700" cap="flat" cmpd="sng" algn="ctr">
        <a:solidFill>
          <a:schemeClr val="phClr"/>
        </a:solidFill>
        <a:prstDash val="solid"/>
        <a:miter lim="800000"/>
      </a:ln>
      <a:ln w="19050" cap="flat" cmpd="sng" algn="ctr">
        <a:solidFill>
          <a:schemeClr val="phClr"/>
        </a:solidFill>
        <a:prstDash val="solid"/>
        <a:miter lim="800000"/>
      </a:ln>
    </a:lnStyleLst>
    <a:effectStyleLst>
      <a:effectStyle>
        <a:effectLst/>
      </a:effectStyle>
      <a:effectStyle>
        <a:effectLst/>
      </a:effectStyle>
      <a:effectStyle>
        <a:effectLst>
          <a:outerShdw blurRad="57150" dist="19050" dir="5400000" algn="ctr" rotWithShape="0">
            <a:srgbClr val="000000">
              <a:alpha val="63000"/>
            </a:srgbClr>
          </a:outerShdw>
        </a:effectLst>
      </a:effectStyle>
    </a:effectStyleLst>
    <a:bgFillStyleLst>
      <a:solidFill>
        <a:schemeClr val="phClr"/>
      </a:solidFill>
      <a:solidFill>
        <a:schemeClr val="phClr">
          <a:tint val="95000"/>
          <a:satMod val="170000"/>
        </a:schemeClr>
      </a:solidFill>
      <a:gradFill rotWithShape="1">
        <a:gsLst>
          <a:gs pos="0">
            <a:schemeClr val="phClr">
              <a:tint val="93000"/>
              <a:satMod val="150000"/>
              <a:shade val="98000"/>
              <a:lumMod val="102000"/>
            </a:schemeClr>
          </a:gs>
          <a:gs pos="50000">
            <a:schemeClr val="phClr">
              <a:tint val="98000"/>
              <a:satMod val="130000"/>
              <a:shade val="90000"/>
              <a:lumMod val="103000"/>
            </a:schemeClr>
          </a:gs>
          <a:gs pos="100000">
            <a:schemeClr val="phClr">
              <a:shade val="63000"/>
              <a:satMod val="120000"/>
            </a:schemeClr>
          </a:gs>
        </a:gsLst>
        <a:lin ang="5400000" scaled="0"/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1">
    <pageSetUpPr fitToPage="1"/>
  </sheetPr>
  <dimension ref="A1:Y33"/>
  <sheetViews>
    <sheetView showGridLines="0" tabSelected="1" topLeftCell="A10" zoomScale="80" zoomScaleNormal="80" zoomScalePageLayoutView="30" workbookViewId="0">
      <selection activeCell="A11" sqref="A11"/>
    </sheetView>
  </sheetViews>
  <sheetFormatPr baseColWidth="10" defaultRowHeight="15" x14ac:dyDescent="0.25"/>
  <cols>
    <col min="1" max="1" width="20.28515625" customWidth="1"/>
    <col min="2" max="4" width="6.7109375" customWidth="1"/>
    <col min="5" max="5" width="7.140625" customWidth="1"/>
    <col min="6" max="8" width="6.7109375" customWidth="1"/>
    <col min="9" max="9" width="7.5703125" customWidth="1"/>
    <col min="10" max="12" width="6.7109375" customWidth="1"/>
    <col min="13" max="13" width="7.85546875" customWidth="1"/>
    <col min="14" max="16" width="6.7109375" customWidth="1"/>
    <col min="17" max="17" width="7.42578125" customWidth="1"/>
    <col min="18" max="20" width="6.7109375" customWidth="1"/>
    <col min="21" max="21" width="7.5703125" customWidth="1"/>
    <col min="22" max="24" width="6.7109375" customWidth="1"/>
    <col min="25" max="25" width="7.28515625" customWidth="1"/>
  </cols>
  <sheetData>
    <row r="1" spans="1:25" ht="3" customHeight="1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</row>
    <row r="2" spans="1:25" ht="3" customHeight="1" x14ac:dyDescent="0.25"/>
    <row r="3" spans="1:25" ht="3" customHeight="1" x14ac:dyDescent="0.25"/>
    <row r="4" spans="1:25" ht="3" customHeight="1" x14ac:dyDescent="0.25"/>
    <row r="5" spans="1:25" ht="3" customHeight="1" x14ac:dyDescent="0.25"/>
    <row r="6" spans="1:25" ht="3" customHeight="1" x14ac:dyDescent="0.25"/>
    <row r="7" spans="1:25" ht="27" customHeight="1" x14ac:dyDescent="0.25">
      <c r="A7" s="10" t="s">
        <v>8</v>
      </c>
      <c r="B7" s="64" t="s">
        <v>44</v>
      </c>
      <c r="C7" s="64"/>
      <c r="D7" s="64"/>
      <c r="E7" s="64"/>
      <c r="F7" s="64"/>
      <c r="G7" s="64"/>
      <c r="H7" s="64"/>
      <c r="M7" s="44" t="s">
        <v>35</v>
      </c>
      <c r="N7">
        <v>29</v>
      </c>
    </row>
    <row r="8" spans="1:25" ht="27" customHeight="1" x14ac:dyDescent="0.25">
      <c r="A8" s="9" t="s">
        <v>10</v>
      </c>
      <c r="B8" s="65">
        <f>B12</f>
        <v>42933</v>
      </c>
      <c r="C8" s="66"/>
      <c r="D8" s="66"/>
      <c r="E8" s="11" t="s">
        <v>11</v>
      </c>
      <c r="F8" s="65">
        <f>V12</f>
        <v>42938</v>
      </c>
      <c r="G8" s="66"/>
      <c r="H8" s="66"/>
      <c r="M8" s="44" t="s">
        <v>36</v>
      </c>
      <c r="N8">
        <v>2017</v>
      </c>
    </row>
    <row r="10" spans="1:25" ht="15.75" thickBot="1" x14ac:dyDescent="0.3"/>
    <row r="11" spans="1:25" ht="15.75" thickBot="1" x14ac:dyDescent="0.3">
      <c r="A11" s="12"/>
      <c r="B11" s="71" t="s">
        <v>12</v>
      </c>
      <c r="C11" s="72"/>
      <c r="D11" s="72"/>
      <c r="E11" s="73"/>
      <c r="F11" s="71" t="s">
        <v>13</v>
      </c>
      <c r="G11" s="72"/>
      <c r="H11" s="72"/>
      <c r="I11" s="73"/>
      <c r="J11" s="71" t="s">
        <v>14</v>
      </c>
      <c r="K11" s="72"/>
      <c r="L11" s="72"/>
      <c r="M11" s="73"/>
      <c r="N11" s="71" t="s">
        <v>15</v>
      </c>
      <c r="O11" s="72"/>
      <c r="P11" s="72"/>
      <c r="Q11" s="73"/>
      <c r="R11" s="71" t="s">
        <v>16</v>
      </c>
      <c r="S11" s="72"/>
      <c r="T11" s="72"/>
      <c r="U11" s="73"/>
      <c r="V11" s="71" t="s">
        <v>17</v>
      </c>
      <c r="W11" s="72"/>
      <c r="X11" s="72"/>
      <c r="Y11" s="73"/>
    </row>
    <row r="12" spans="1:25" s="14" customFormat="1" x14ac:dyDescent="0.25">
      <c r="A12" s="13" t="s">
        <v>18</v>
      </c>
      <c r="B12" s="68">
        <f t="array" ref="B12">INDEX(Default!$A:$A,MATCH('Luka Zeitnachweis'!$N$7&amp;'Luka Zeitnachweis'!$N$8,Default!$C:$C&amp;Default!$B:$B,0)+0)</f>
        <v>42933</v>
      </c>
      <c r="C12" s="69"/>
      <c r="D12" s="69"/>
      <c r="E12" s="70"/>
      <c r="F12" s="68">
        <f t="array" ref="F12">INDEX(Default!$A:$A,MATCH('Luka Zeitnachweis'!$N$7&amp;'Luka Zeitnachweis'!$N$8,Default!$C:$C&amp;Default!$B:$B,0)+1)</f>
        <v>42934</v>
      </c>
      <c r="G12" s="69"/>
      <c r="H12" s="69"/>
      <c r="I12" s="70"/>
      <c r="J12" s="68">
        <f t="array" ref="J12">INDEX(Default!$A:$A,MATCH('Luka Zeitnachweis'!$N$7&amp;'Luka Zeitnachweis'!$N$8,Default!$C:$C&amp;Default!$B:$B,0)+2)</f>
        <v>42935</v>
      </c>
      <c r="K12" s="69"/>
      <c r="L12" s="69"/>
      <c r="M12" s="70"/>
      <c r="N12" s="68">
        <f t="array" ref="N12">INDEX(Default!$A:$A,MATCH('Luka Zeitnachweis'!$N$7&amp;'Luka Zeitnachweis'!$N$8,Default!$C:$C&amp;Default!$B:$B,0)+3)</f>
        <v>42936</v>
      </c>
      <c r="O12" s="69"/>
      <c r="P12" s="69"/>
      <c r="Q12" s="47"/>
      <c r="R12" s="68">
        <f t="array" ref="R12">INDEX(Default!$A:$A,MATCH('Luka Zeitnachweis'!$N$7&amp;'Luka Zeitnachweis'!$N$8,Default!$C:$C&amp;Default!$B:$B,0)+4)</f>
        <v>42937</v>
      </c>
      <c r="S12" s="69"/>
      <c r="T12" s="69"/>
      <c r="U12" s="70"/>
      <c r="V12" s="68">
        <f t="array" ref="V12">INDEX(Default!$A:$A,MATCH('Luka Zeitnachweis'!$N$7&amp;'Luka Zeitnachweis'!$N$8,Default!$C:$C&amp;Default!$B:$B,0)+5)</f>
        <v>42938</v>
      </c>
      <c r="W12" s="69"/>
      <c r="X12" s="69"/>
      <c r="Y12" s="70"/>
    </row>
    <row r="13" spans="1:25" s="19" customFormat="1" ht="13.5" thickBot="1" x14ac:dyDescent="0.3">
      <c r="A13" s="15"/>
      <c r="B13" s="16" t="s">
        <v>19</v>
      </c>
      <c r="C13" s="17" t="s">
        <v>20</v>
      </c>
      <c r="D13" s="17" t="s">
        <v>21</v>
      </c>
      <c r="E13" s="18" t="s">
        <v>22</v>
      </c>
      <c r="F13" s="16" t="s">
        <v>19</v>
      </c>
      <c r="G13" s="17" t="s">
        <v>20</v>
      </c>
      <c r="H13" s="17" t="s">
        <v>21</v>
      </c>
      <c r="I13" s="18" t="s">
        <v>22</v>
      </c>
      <c r="J13" s="16" t="s">
        <v>19</v>
      </c>
      <c r="K13" s="17" t="s">
        <v>20</v>
      </c>
      <c r="L13" s="17" t="s">
        <v>21</v>
      </c>
      <c r="M13" s="18" t="s">
        <v>22</v>
      </c>
      <c r="N13" s="16" t="s">
        <v>19</v>
      </c>
      <c r="O13" s="17" t="s">
        <v>20</v>
      </c>
      <c r="P13" s="17" t="s">
        <v>21</v>
      </c>
      <c r="Q13" s="18" t="s">
        <v>22</v>
      </c>
      <c r="R13" s="16" t="s">
        <v>19</v>
      </c>
      <c r="S13" s="17" t="s">
        <v>20</v>
      </c>
      <c r="T13" s="17" t="s">
        <v>21</v>
      </c>
      <c r="U13" s="18" t="s">
        <v>22</v>
      </c>
      <c r="V13" s="16" t="s">
        <v>19</v>
      </c>
      <c r="W13" s="17" t="s">
        <v>20</v>
      </c>
      <c r="X13" s="17" t="s">
        <v>21</v>
      </c>
      <c r="Y13" s="18" t="s">
        <v>22</v>
      </c>
    </row>
    <row r="14" spans="1:25" ht="30" customHeight="1" x14ac:dyDescent="0.25">
      <c r="A14" s="20" t="s">
        <v>3</v>
      </c>
      <c r="B14" s="21"/>
      <c r="C14" s="22"/>
      <c r="D14" s="23"/>
      <c r="E14" s="29">
        <f t="shared" ref="E14" si="0">C14-B14-D14</f>
        <v>0</v>
      </c>
      <c r="F14" s="21"/>
      <c r="G14" s="22"/>
      <c r="H14" s="23"/>
      <c r="I14" s="24">
        <f t="shared" ref="I14" si="1">G14-F14-H14</f>
        <v>0</v>
      </c>
      <c r="J14" s="21"/>
      <c r="K14" s="22"/>
      <c r="L14" s="23"/>
      <c r="M14" s="24">
        <f t="shared" ref="M14" si="2">K14-J14-L14</f>
        <v>0</v>
      </c>
      <c r="N14" s="21"/>
      <c r="O14" s="22"/>
      <c r="P14" s="23"/>
      <c r="Q14" s="24">
        <f t="shared" ref="Q14" si="3">O14-N14-P14</f>
        <v>0</v>
      </c>
      <c r="R14" s="21"/>
      <c r="S14" s="22"/>
      <c r="T14" s="23"/>
      <c r="U14" s="24">
        <f t="shared" ref="U14" si="4">S14-R14-T14</f>
        <v>0</v>
      </c>
      <c r="V14" s="21"/>
      <c r="W14" s="22"/>
      <c r="X14" s="23"/>
      <c r="Y14" s="24">
        <f t="shared" ref="Y14" si="5">W14-V14-X14</f>
        <v>0</v>
      </c>
    </row>
    <row r="15" spans="1:25" ht="30" customHeight="1" x14ac:dyDescent="0.25">
      <c r="A15" s="25" t="s">
        <v>27</v>
      </c>
      <c r="B15" s="21"/>
      <c r="C15" s="22"/>
      <c r="D15" s="23"/>
      <c r="E15" s="29">
        <f t="shared" ref="E15:E29" si="6">C15-B15-D15</f>
        <v>0</v>
      </c>
      <c r="F15" s="21"/>
      <c r="G15" s="22"/>
      <c r="H15" s="23"/>
      <c r="I15" s="24">
        <f t="shared" ref="I15:I29" si="7">G15-F15-H15</f>
        <v>0</v>
      </c>
      <c r="J15" s="21"/>
      <c r="K15" s="22"/>
      <c r="L15" s="23"/>
      <c r="M15" s="24">
        <f t="shared" ref="M15:M29" si="8">K15-J15-L15</f>
        <v>0</v>
      </c>
      <c r="N15" s="21"/>
      <c r="O15" s="22"/>
      <c r="P15" s="23"/>
      <c r="Q15" s="24">
        <f t="shared" ref="Q15:Q29" si="9">O15-N15-P15</f>
        <v>0</v>
      </c>
      <c r="R15" s="21"/>
      <c r="S15" s="22"/>
      <c r="T15" s="23"/>
      <c r="U15" s="24">
        <f t="shared" ref="U15:U29" si="10">S15-R15-T15</f>
        <v>0</v>
      </c>
      <c r="V15" s="21"/>
      <c r="W15" s="22"/>
      <c r="X15" s="23"/>
      <c r="Y15" s="24">
        <f t="shared" ref="Y15:Y29" si="11">W15-V15-X15</f>
        <v>0</v>
      </c>
    </row>
    <row r="16" spans="1:25" ht="30" customHeight="1" x14ac:dyDescent="0.25">
      <c r="A16" s="25" t="s">
        <v>28</v>
      </c>
      <c r="B16" s="21"/>
      <c r="C16" s="22"/>
      <c r="D16" s="23"/>
      <c r="E16" s="29">
        <f t="shared" si="6"/>
        <v>0</v>
      </c>
      <c r="F16" s="21"/>
      <c r="G16" s="22"/>
      <c r="H16" s="23"/>
      <c r="I16" s="24">
        <f t="shared" si="7"/>
        <v>0</v>
      </c>
      <c r="J16" s="21"/>
      <c r="K16" s="22"/>
      <c r="L16" s="23"/>
      <c r="M16" s="24">
        <f t="shared" si="8"/>
        <v>0</v>
      </c>
      <c r="N16" s="21"/>
      <c r="O16" s="22"/>
      <c r="P16" s="23"/>
      <c r="Q16" s="24">
        <f t="shared" si="9"/>
        <v>0</v>
      </c>
      <c r="R16" s="21"/>
      <c r="S16" s="22"/>
      <c r="T16" s="23"/>
      <c r="U16" s="24">
        <f t="shared" si="10"/>
        <v>0</v>
      </c>
      <c r="V16" s="21"/>
      <c r="W16" s="22"/>
      <c r="X16" s="23"/>
      <c r="Y16" s="24">
        <f t="shared" si="11"/>
        <v>0</v>
      </c>
    </row>
    <row r="17" spans="1:25" ht="30" customHeight="1" x14ac:dyDescent="0.25">
      <c r="A17" s="25" t="s">
        <v>29</v>
      </c>
      <c r="B17" s="21"/>
      <c r="C17" s="22"/>
      <c r="D17" s="23"/>
      <c r="E17" s="29">
        <f t="shared" si="6"/>
        <v>0</v>
      </c>
      <c r="F17" s="21"/>
      <c r="G17" s="22"/>
      <c r="H17" s="23"/>
      <c r="I17" s="24">
        <f t="shared" si="7"/>
        <v>0</v>
      </c>
      <c r="J17" s="21"/>
      <c r="K17" s="22"/>
      <c r="L17" s="23"/>
      <c r="M17" s="24">
        <f t="shared" si="8"/>
        <v>0</v>
      </c>
      <c r="N17" s="21"/>
      <c r="O17" s="22"/>
      <c r="P17" s="23"/>
      <c r="Q17" s="24">
        <f t="shared" si="9"/>
        <v>0</v>
      </c>
      <c r="R17" s="21"/>
      <c r="S17" s="22"/>
      <c r="T17" s="23"/>
      <c r="U17" s="24">
        <f t="shared" si="10"/>
        <v>0</v>
      </c>
      <c r="V17" s="21"/>
      <c r="W17" s="22"/>
      <c r="X17" s="23"/>
      <c r="Y17" s="24">
        <f t="shared" si="11"/>
        <v>0</v>
      </c>
    </row>
    <row r="18" spans="1:25" ht="30" customHeight="1" x14ac:dyDescent="0.25">
      <c r="A18" s="25" t="s">
        <v>3</v>
      </c>
      <c r="B18" s="21"/>
      <c r="C18" s="22"/>
      <c r="D18" s="23"/>
      <c r="E18" s="29">
        <f t="shared" si="6"/>
        <v>0</v>
      </c>
      <c r="F18" s="21"/>
      <c r="G18" s="22"/>
      <c r="H18" s="23"/>
      <c r="I18" s="24">
        <f t="shared" si="7"/>
        <v>0</v>
      </c>
      <c r="J18" s="21"/>
      <c r="K18" s="22"/>
      <c r="L18" s="23"/>
      <c r="M18" s="24">
        <f t="shared" si="8"/>
        <v>0</v>
      </c>
      <c r="N18" s="21"/>
      <c r="O18" s="22"/>
      <c r="P18" s="23"/>
      <c r="Q18" s="24">
        <f t="shared" si="9"/>
        <v>0</v>
      </c>
      <c r="R18" s="21"/>
      <c r="S18" s="22"/>
      <c r="T18" s="23"/>
      <c r="U18" s="24">
        <f t="shared" si="10"/>
        <v>0</v>
      </c>
      <c r="V18" s="21"/>
      <c r="W18" s="22"/>
      <c r="X18" s="23"/>
      <c r="Y18" s="24">
        <f t="shared" si="11"/>
        <v>0</v>
      </c>
    </row>
    <row r="19" spans="1:25" ht="30" customHeight="1" x14ac:dyDescent="0.25">
      <c r="A19" s="60" t="s">
        <v>29</v>
      </c>
      <c r="B19" s="21"/>
      <c r="C19" s="22"/>
      <c r="D19" s="23"/>
      <c r="E19" s="29">
        <f t="shared" si="6"/>
        <v>0</v>
      </c>
      <c r="F19" s="21"/>
      <c r="G19" s="22"/>
      <c r="H19" s="23"/>
      <c r="I19" s="24">
        <f t="shared" si="7"/>
        <v>0</v>
      </c>
      <c r="J19" s="21"/>
      <c r="K19" s="22"/>
      <c r="L19" s="23"/>
      <c r="M19" s="24">
        <f t="shared" si="8"/>
        <v>0</v>
      </c>
      <c r="N19" s="21"/>
      <c r="O19" s="22"/>
      <c r="P19" s="23"/>
      <c r="Q19" s="24">
        <f t="shared" si="9"/>
        <v>0</v>
      </c>
      <c r="R19" s="21"/>
      <c r="S19" s="22"/>
      <c r="T19" s="23"/>
      <c r="U19" s="24">
        <f t="shared" si="10"/>
        <v>0</v>
      </c>
      <c r="V19" s="21"/>
      <c r="W19" s="22"/>
      <c r="X19" s="23"/>
      <c r="Y19" s="24">
        <f t="shared" si="11"/>
        <v>0</v>
      </c>
    </row>
    <row r="20" spans="1:25" ht="30" customHeight="1" x14ac:dyDescent="0.25">
      <c r="A20" s="60" t="s">
        <v>29</v>
      </c>
      <c r="B20" s="21"/>
      <c r="C20" s="22"/>
      <c r="D20" s="23"/>
      <c r="E20" s="29">
        <f t="shared" si="6"/>
        <v>0</v>
      </c>
      <c r="F20" s="21"/>
      <c r="G20" s="22"/>
      <c r="H20" s="23"/>
      <c r="I20" s="24">
        <f t="shared" si="7"/>
        <v>0</v>
      </c>
      <c r="J20" s="21"/>
      <c r="K20" s="22"/>
      <c r="L20" s="23"/>
      <c r="M20" s="24">
        <f t="shared" si="8"/>
        <v>0</v>
      </c>
      <c r="N20" s="21"/>
      <c r="O20" s="22"/>
      <c r="P20" s="23"/>
      <c r="Q20" s="24">
        <f t="shared" si="9"/>
        <v>0</v>
      </c>
      <c r="R20" s="21"/>
      <c r="S20" s="22"/>
      <c r="T20" s="23"/>
      <c r="U20" s="24">
        <f t="shared" si="10"/>
        <v>0</v>
      </c>
      <c r="V20" s="21"/>
      <c r="W20" s="22"/>
      <c r="X20" s="23"/>
      <c r="Y20" s="24">
        <f t="shared" si="11"/>
        <v>0</v>
      </c>
    </row>
    <row r="21" spans="1:25" ht="30" customHeight="1" x14ac:dyDescent="0.25">
      <c r="A21" s="60" t="s">
        <v>28</v>
      </c>
      <c r="B21" s="21"/>
      <c r="C21" s="22"/>
      <c r="D21" s="23"/>
      <c r="E21" s="29">
        <f t="shared" si="6"/>
        <v>0</v>
      </c>
      <c r="F21" s="21"/>
      <c r="G21" s="22"/>
      <c r="H21" s="23"/>
      <c r="I21" s="24">
        <f t="shared" si="7"/>
        <v>0</v>
      </c>
      <c r="J21" s="21"/>
      <c r="K21" s="22"/>
      <c r="L21" s="23"/>
      <c r="M21" s="24">
        <f t="shared" si="8"/>
        <v>0</v>
      </c>
      <c r="N21" s="21"/>
      <c r="O21" s="22"/>
      <c r="P21" s="23"/>
      <c r="Q21" s="24">
        <f t="shared" si="9"/>
        <v>0</v>
      </c>
      <c r="R21" s="21"/>
      <c r="S21" s="22"/>
      <c r="T21" s="23"/>
      <c r="U21" s="24">
        <f t="shared" si="10"/>
        <v>0</v>
      </c>
      <c r="V21" s="21"/>
      <c r="W21" s="22"/>
      <c r="X21" s="23"/>
      <c r="Y21" s="24">
        <f t="shared" si="11"/>
        <v>0</v>
      </c>
    </row>
    <row r="22" spans="1:25" ht="30" customHeight="1" x14ac:dyDescent="0.25">
      <c r="A22" s="60" t="s">
        <v>27</v>
      </c>
      <c r="B22" s="21"/>
      <c r="C22" s="22"/>
      <c r="D22" s="23"/>
      <c r="E22" s="29">
        <f t="shared" si="6"/>
        <v>0</v>
      </c>
      <c r="F22" s="21"/>
      <c r="G22" s="22"/>
      <c r="H22" s="23"/>
      <c r="I22" s="24">
        <f t="shared" si="7"/>
        <v>0</v>
      </c>
      <c r="J22" s="21"/>
      <c r="K22" s="22"/>
      <c r="L22" s="23"/>
      <c r="M22" s="24">
        <f t="shared" si="8"/>
        <v>0</v>
      </c>
      <c r="N22" s="21"/>
      <c r="O22" s="22"/>
      <c r="P22" s="23"/>
      <c r="Q22" s="24">
        <f t="shared" si="9"/>
        <v>0</v>
      </c>
      <c r="R22" s="21"/>
      <c r="S22" s="22"/>
      <c r="T22" s="23"/>
      <c r="U22" s="24">
        <f t="shared" si="10"/>
        <v>0</v>
      </c>
      <c r="V22" s="21"/>
      <c r="W22" s="22"/>
      <c r="X22" s="23"/>
      <c r="Y22" s="24">
        <f t="shared" si="11"/>
        <v>0</v>
      </c>
    </row>
    <row r="23" spans="1:25" ht="30" customHeight="1" x14ac:dyDescent="0.25">
      <c r="A23" s="60" t="s">
        <v>4</v>
      </c>
      <c r="B23" s="21"/>
      <c r="C23" s="22"/>
      <c r="D23" s="23"/>
      <c r="E23" s="29">
        <f t="shared" si="6"/>
        <v>0</v>
      </c>
      <c r="F23" s="21"/>
      <c r="G23" s="22"/>
      <c r="H23" s="23"/>
      <c r="I23" s="24">
        <f t="shared" si="7"/>
        <v>0</v>
      </c>
      <c r="J23" s="21"/>
      <c r="K23" s="22"/>
      <c r="L23" s="23"/>
      <c r="M23" s="24">
        <f t="shared" si="8"/>
        <v>0</v>
      </c>
      <c r="N23" s="21"/>
      <c r="O23" s="22"/>
      <c r="P23" s="23"/>
      <c r="Q23" s="24">
        <f t="shared" si="9"/>
        <v>0</v>
      </c>
      <c r="R23" s="21"/>
      <c r="S23" s="22"/>
      <c r="T23" s="23"/>
      <c r="U23" s="24">
        <f t="shared" si="10"/>
        <v>0</v>
      </c>
      <c r="V23" s="21"/>
      <c r="W23" s="22"/>
      <c r="X23" s="23"/>
      <c r="Y23" s="24">
        <f t="shared" si="11"/>
        <v>0</v>
      </c>
    </row>
    <row r="24" spans="1:25" ht="30" customHeight="1" x14ac:dyDescent="0.25">
      <c r="A24" s="60" t="s">
        <v>4</v>
      </c>
      <c r="B24" s="21"/>
      <c r="C24" s="22"/>
      <c r="D24" s="23"/>
      <c r="E24" s="29">
        <f t="shared" si="6"/>
        <v>0</v>
      </c>
      <c r="F24" s="21"/>
      <c r="G24" s="22"/>
      <c r="H24" s="23"/>
      <c r="I24" s="24">
        <f t="shared" si="7"/>
        <v>0</v>
      </c>
      <c r="J24" s="21"/>
      <c r="K24" s="22"/>
      <c r="L24" s="23"/>
      <c r="M24" s="24">
        <f t="shared" si="8"/>
        <v>0</v>
      </c>
      <c r="N24" s="21"/>
      <c r="O24" s="22"/>
      <c r="P24" s="23"/>
      <c r="Q24" s="24">
        <f t="shared" si="9"/>
        <v>0</v>
      </c>
      <c r="R24" s="21"/>
      <c r="S24" s="22"/>
      <c r="T24" s="23"/>
      <c r="U24" s="24">
        <f t="shared" si="10"/>
        <v>0</v>
      </c>
      <c r="V24" s="21"/>
      <c r="W24" s="22"/>
      <c r="X24" s="23"/>
      <c r="Y24" s="24">
        <f t="shared" si="11"/>
        <v>0</v>
      </c>
    </row>
    <row r="25" spans="1:25" ht="30" customHeight="1" x14ac:dyDescent="0.25">
      <c r="A25" s="60" t="s">
        <v>28</v>
      </c>
      <c r="B25" s="21"/>
      <c r="C25" s="22"/>
      <c r="D25" s="23"/>
      <c r="E25" s="29">
        <f t="shared" si="6"/>
        <v>0</v>
      </c>
      <c r="F25" s="21"/>
      <c r="G25" s="22"/>
      <c r="H25" s="23"/>
      <c r="I25" s="24">
        <f t="shared" si="7"/>
        <v>0</v>
      </c>
      <c r="J25" s="21"/>
      <c r="K25" s="22"/>
      <c r="L25" s="23"/>
      <c r="M25" s="24">
        <f t="shared" si="8"/>
        <v>0</v>
      </c>
      <c r="N25" s="21"/>
      <c r="O25" s="22"/>
      <c r="P25" s="23"/>
      <c r="Q25" s="24">
        <f t="shared" si="9"/>
        <v>0</v>
      </c>
      <c r="R25" s="21"/>
      <c r="S25" s="22"/>
      <c r="T25" s="23"/>
      <c r="U25" s="24">
        <f t="shared" si="10"/>
        <v>0</v>
      </c>
      <c r="V25" s="21"/>
      <c r="W25" s="22"/>
      <c r="X25" s="23"/>
      <c r="Y25" s="24">
        <f t="shared" si="11"/>
        <v>0</v>
      </c>
    </row>
    <row r="26" spans="1:25" ht="30" customHeight="1" x14ac:dyDescent="0.25">
      <c r="A26" s="60" t="s">
        <v>28</v>
      </c>
      <c r="B26" s="21"/>
      <c r="C26" s="22"/>
      <c r="D26" s="23"/>
      <c r="E26" s="29">
        <f t="shared" si="6"/>
        <v>0</v>
      </c>
      <c r="F26" s="21"/>
      <c r="G26" s="22"/>
      <c r="H26" s="23"/>
      <c r="I26" s="24">
        <f t="shared" si="7"/>
        <v>0</v>
      </c>
      <c r="J26" s="21"/>
      <c r="K26" s="22"/>
      <c r="L26" s="23"/>
      <c r="M26" s="24">
        <f t="shared" si="8"/>
        <v>0</v>
      </c>
      <c r="N26" s="21"/>
      <c r="O26" s="22"/>
      <c r="P26" s="23"/>
      <c r="Q26" s="24">
        <f t="shared" si="9"/>
        <v>0</v>
      </c>
      <c r="R26" s="21"/>
      <c r="S26" s="22"/>
      <c r="T26" s="23"/>
      <c r="U26" s="24">
        <f t="shared" si="10"/>
        <v>0</v>
      </c>
      <c r="V26" s="21"/>
      <c r="W26" s="22"/>
      <c r="X26" s="23"/>
      <c r="Y26" s="24">
        <f t="shared" si="11"/>
        <v>0</v>
      </c>
    </row>
    <row r="27" spans="1:25" ht="30" customHeight="1" x14ac:dyDescent="0.25">
      <c r="A27" s="60" t="s">
        <v>27</v>
      </c>
      <c r="B27" s="21"/>
      <c r="C27" s="22"/>
      <c r="D27" s="23"/>
      <c r="E27" s="29">
        <f t="shared" si="6"/>
        <v>0</v>
      </c>
      <c r="F27" s="21"/>
      <c r="G27" s="22"/>
      <c r="H27" s="23"/>
      <c r="I27" s="24">
        <f t="shared" si="7"/>
        <v>0</v>
      </c>
      <c r="J27" s="21"/>
      <c r="K27" s="22"/>
      <c r="L27" s="23"/>
      <c r="M27" s="24">
        <f t="shared" si="8"/>
        <v>0</v>
      </c>
      <c r="N27" s="21"/>
      <c r="O27" s="22"/>
      <c r="P27" s="23"/>
      <c r="Q27" s="24">
        <f t="shared" si="9"/>
        <v>0</v>
      </c>
      <c r="R27" s="21"/>
      <c r="S27" s="22"/>
      <c r="T27" s="23"/>
      <c r="U27" s="24">
        <f t="shared" si="10"/>
        <v>0</v>
      </c>
      <c r="V27" s="21"/>
      <c r="W27" s="22"/>
      <c r="X27" s="23"/>
      <c r="Y27" s="24">
        <f t="shared" si="11"/>
        <v>0</v>
      </c>
    </row>
    <row r="28" spans="1:25" ht="30" customHeight="1" x14ac:dyDescent="0.25">
      <c r="A28" s="60" t="s">
        <v>28</v>
      </c>
      <c r="B28" s="21"/>
      <c r="C28" s="22"/>
      <c r="D28" s="23"/>
      <c r="E28" s="29">
        <f t="shared" si="6"/>
        <v>0</v>
      </c>
      <c r="F28" s="21"/>
      <c r="G28" s="22"/>
      <c r="H28" s="23"/>
      <c r="I28" s="24">
        <f t="shared" si="7"/>
        <v>0</v>
      </c>
      <c r="J28" s="21"/>
      <c r="K28" s="22"/>
      <c r="L28" s="23"/>
      <c r="M28" s="24">
        <f t="shared" si="8"/>
        <v>0</v>
      </c>
      <c r="N28" s="21"/>
      <c r="O28" s="22"/>
      <c r="P28" s="23"/>
      <c r="Q28" s="24">
        <f t="shared" si="9"/>
        <v>0</v>
      </c>
      <c r="R28" s="21"/>
      <c r="S28" s="22"/>
      <c r="T28" s="23"/>
      <c r="U28" s="24">
        <f t="shared" si="10"/>
        <v>0</v>
      </c>
      <c r="V28" s="21"/>
      <c r="W28" s="22"/>
      <c r="X28" s="23"/>
      <c r="Y28" s="24">
        <f t="shared" si="11"/>
        <v>0</v>
      </c>
    </row>
    <row r="29" spans="1:25" ht="30" customHeight="1" thickBot="1" x14ac:dyDescent="0.3">
      <c r="A29" s="30" t="s">
        <v>3</v>
      </c>
      <c r="B29" s="21"/>
      <c r="C29" s="22"/>
      <c r="D29" s="61"/>
      <c r="E29" s="34">
        <f t="shared" si="6"/>
        <v>0</v>
      </c>
      <c r="F29" s="21"/>
      <c r="G29" s="22"/>
      <c r="H29" s="61"/>
      <c r="I29" s="62">
        <f t="shared" si="7"/>
        <v>0</v>
      </c>
      <c r="J29" s="21"/>
      <c r="K29" s="22"/>
      <c r="L29" s="61"/>
      <c r="M29" s="62">
        <f t="shared" si="8"/>
        <v>0</v>
      </c>
      <c r="N29" s="21"/>
      <c r="O29" s="22"/>
      <c r="P29" s="61"/>
      <c r="Q29" s="62">
        <f t="shared" si="9"/>
        <v>0</v>
      </c>
      <c r="R29" s="21"/>
      <c r="S29" s="22"/>
      <c r="T29" s="61"/>
      <c r="U29" s="62">
        <f t="shared" si="10"/>
        <v>0</v>
      </c>
      <c r="V29" s="21"/>
      <c r="W29" s="22"/>
      <c r="X29" s="61"/>
      <c r="Y29" s="62">
        <f t="shared" si="11"/>
        <v>0</v>
      </c>
    </row>
    <row r="30" spans="1:25" ht="15.75" thickBot="1" x14ac:dyDescent="0.3"/>
    <row r="31" spans="1:25" s="36" customFormat="1" ht="27" customHeight="1" thickTop="1" thickBot="1" x14ac:dyDescent="0.3">
      <c r="A31" s="35" t="s">
        <v>23</v>
      </c>
      <c r="E31" s="63">
        <f>SUM(E14:E29)</f>
        <v>0</v>
      </c>
      <c r="F31" s="38"/>
      <c r="G31" s="38"/>
      <c r="H31" s="38"/>
      <c r="I31" s="63">
        <f>SUM(I14:I29)</f>
        <v>0</v>
      </c>
      <c r="J31" s="38"/>
      <c r="K31" s="38"/>
      <c r="L31" s="38"/>
      <c r="M31" s="63">
        <f>SUM(M14:M29)</f>
        <v>0</v>
      </c>
      <c r="N31" s="38"/>
      <c r="O31" s="38"/>
      <c r="P31" s="38"/>
      <c r="Q31" s="63">
        <f>SUM(Q14:Q29)</f>
        <v>0</v>
      </c>
      <c r="R31" s="38"/>
      <c r="S31" s="38"/>
      <c r="T31" s="38"/>
      <c r="U31" s="63">
        <f>SUM(U14:U29)</f>
        <v>0</v>
      </c>
      <c r="V31" s="38"/>
      <c r="W31" s="38"/>
      <c r="X31" s="38"/>
      <c r="Y31" s="63">
        <f>SUM(Y14:Y29)</f>
        <v>0</v>
      </c>
    </row>
    <row r="32" spans="1:25" s="39" customFormat="1" ht="30.75" customHeight="1" thickTop="1" x14ac:dyDescent="0.25">
      <c r="A32" s="35" t="s">
        <v>24</v>
      </c>
      <c r="X32" s="74">
        <f>SUM(E31,I31,M31,Q31,U31,Y31)</f>
        <v>0</v>
      </c>
      <c r="Y32" s="74"/>
    </row>
    <row r="33" spans="1:4" x14ac:dyDescent="0.25">
      <c r="A33" s="40" t="s">
        <v>25</v>
      </c>
      <c r="B33" s="67"/>
      <c r="C33" s="67"/>
      <c r="D33" s="67"/>
    </row>
  </sheetData>
  <mergeCells count="17">
    <mergeCell ref="X32:Y32"/>
    <mergeCell ref="R11:U11"/>
    <mergeCell ref="V11:Y11"/>
    <mergeCell ref="F12:I12"/>
    <mergeCell ref="J12:M12"/>
    <mergeCell ref="R12:U12"/>
    <mergeCell ref="V12:Y12"/>
    <mergeCell ref="N11:Q11"/>
    <mergeCell ref="N12:P12"/>
    <mergeCell ref="F11:I11"/>
    <mergeCell ref="J11:M11"/>
    <mergeCell ref="B7:H7"/>
    <mergeCell ref="B8:D8"/>
    <mergeCell ref="F8:H8"/>
    <mergeCell ref="B33:D33"/>
    <mergeCell ref="B12:E12"/>
    <mergeCell ref="B11:E11"/>
  </mergeCells>
  <printOptions horizontalCentered="1" verticalCentered="1"/>
  <pageMargins left="0.23622047244094491" right="0.23622047244094491" top="0" bottom="0.74803149606299213" header="0.31496062992125984" footer="0.31496062992125984"/>
  <pageSetup paperSize="9" scale="76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Default!$F$2:$F$100</xm:f>
          </x14:formula1>
          <xm:sqref>A14:A29</xm:sqref>
        </x14:dataValidation>
        <x14:dataValidation type="list" allowBlank="1" showInputMessage="1" showErrorMessage="1">
          <x14:formula1>
            <xm:f>Default!$J$2:$J$53</xm:f>
          </x14:formula1>
          <xm:sqref>N7</xm:sqref>
        </x14:dataValidation>
        <x14:dataValidation type="list" allowBlank="1" showInputMessage="1" showErrorMessage="1">
          <x14:formula1>
            <xm:f>Default!$H$2:$H$4</xm:f>
          </x14:formula1>
          <xm:sqref>N8</xm:sqref>
        </x14:dataValidation>
        <x14:dataValidation type="list" allowBlank="1" showInputMessage="1" showErrorMessage="1">
          <x14:formula1>
            <xm:f>Default!$L$2:$L$10</xm:f>
          </x14:formula1>
          <xm:sqref>B7:H7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4"/>
  <dimension ref="A1:NF34"/>
  <sheetViews>
    <sheetView workbookViewId="0">
      <pane xSplit="1" ySplit="4" topLeftCell="B5" activePane="bottomRight" state="frozen"/>
      <selection activeCell="N7" sqref="N7"/>
      <selection pane="topRight" activeCell="N7" sqref="N7"/>
      <selection pane="bottomLeft" activeCell="N7" sqref="N7"/>
      <selection pane="bottomRight" activeCell="A21" sqref="A21"/>
    </sheetView>
  </sheetViews>
  <sheetFormatPr baseColWidth="10" defaultRowHeight="15" x14ac:dyDescent="0.25"/>
  <cols>
    <col min="1" max="1" width="12.85546875" customWidth="1"/>
    <col min="2" max="23" width="8.140625" bestFit="1" customWidth="1"/>
    <col min="24" max="24" width="10.5703125" bestFit="1" customWidth="1"/>
    <col min="25" max="370" width="8.140625" bestFit="1" customWidth="1"/>
  </cols>
  <sheetData>
    <row r="1" spans="1:370" ht="15.75" x14ac:dyDescent="0.25">
      <c r="A1" s="55" t="s">
        <v>42</v>
      </c>
      <c r="B1" s="75" t="s">
        <v>40</v>
      </c>
      <c r="C1" s="75"/>
      <c r="D1" s="75"/>
      <c r="AZ1" s="76" t="s">
        <v>44</v>
      </c>
      <c r="BA1" s="76"/>
      <c r="BB1" s="76"/>
    </row>
    <row r="2" spans="1:370" x14ac:dyDescent="0.25">
      <c r="A2" s="43"/>
      <c r="B2" s="9"/>
      <c r="C2" s="9"/>
      <c r="D2" s="9"/>
      <c r="E2" s="9"/>
      <c r="F2" s="9"/>
      <c r="G2" s="9"/>
    </row>
    <row r="3" spans="1:370" x14ac:dyDescent="0.25">
      <c r="B3" s="41"/>
      <c r="C3" s="41"/>
      <c r="D3" s="41"/>
      <c r="E3" s="41"/>
      <c r="F3" s="41"/>
      <c r="G3" s="41"/>
    </row>
    <row r="4" spans="1:370" s="8" customFormat="1" ht="15.75" x14ac:dyDescent="0.25">
      <c r="A4" s="53" t="s">
        <v>37</v>
      </c>
      <c r="B4" s="52">
        <v>42887</v>
      </c>
      <c r="C4" s="52">
        <v>42888</v>
      </c>
      <c r="D4" s="52">
        <v>42890</v>
      </c>
      <c r="E4" s="52">
        <v>42891</v>
      </c>
      <c r="F4" s="52">
        <v>42892</v>
      </c>
      <c r="G4" s="52">
        <v>42893</v>
      </c>
      <c r="H4" s="52">
        <v>42894</v>
      </c>
      <c r="I4" s="52">
        <v>42895</v>
      </c>
      <c r="J4" s="52">
        <v>42897</v>
      </c>
      <c r="K4" s="52">
        <v>42898</v>
      </c>
      <c r="L4" s="52">
        <v>42899</v>
      </c>
      <c r="M4" s="52">
        <v>42900</v>
      </c>
      <c r="N4" s="52">
        <v>42901</v>
      </c>
      <c r="O4" s="52">
        <v>42902</v>
      </c>
      <c r="P4" s="52">
        <v>42904</v>
      </c>
      <c r="Q4" s="52">
        <v>42905</v>
      </c>
      <c r="R4" s="52">
        <v>42906</v>
      </c>
      <c r="S4" s="52">
        <v>42907</v>
      </c>
      <c r="T4" s="52">
        <v>42908</v>
      </c>
      <c r="U4" s="52">
        <v>42909</v>
      </c>
      <c r="V4" s="52">
        <v>42911</v>
      </c>
      <c r="W4" s="52">
        <v>42912</v>
      </c>
      <c r="X4" s="52">
        <v>42913</v>
      </c>
      <c r="Y4" s="52">
        <v>42914</v>
      </c>
      <c r="Z4" s="52">
        <v>42915</v>
      </c>
      <c r="AA4" s="52">
        <v>42916</v>
      </c>
      <c r="AB4" s="52">
        <v>42918</v>
      </c>
      <c r="AC4" s="52">
        <v>42919</v>
      </c>
      <c r="AD4" s="52">
        <v>42920</v>
      </c>
      <c r="AE4" s="52">
        <v>42921</v>
      </c>
      <c r="AF4" s="52">
        <v>42922</v>
      </c>
      <c r="AG4" s="52">
        <v>42923</v>
      </c>
      <c r="AH4" s="52">
        <v>42925</v>
      </c>
      <c r="AI4" s="52">
        <v>42926</v>
      </c>
      <c r="AJ4" s="52">
        <v>42927</v>
      </c>
      <c r="AK4" s="52">
        <v>42928</v>
      </c>
      <c r="AL4" s="52">
        <v>42929</v>
      </c>
      <c r="AM4" s="52">
        <v>42930</v>
      </c>
      <c r="AN4" s="52">
        <v>42932</v>
      </c>
      <c r="AO4" s="52">
        <v>42933</v>
      </c>
      <c r="AP4" s="52">
        <v>42934</v>
      </c>
      <c r="AQ4" s="52">
        <v>42935</v>
      </c>
      <c r="AR4" s="52">
        <v>42936</v>
      </c>
      <c r="AS4" s="52">
        <v>42937</v>
      </c>
      <c r="AT4" s="52">
        <v>42939</v>
      </c>
      <c r="AU4" s="52">
        <v>42940</v>
      </c>
      <c r="AV4" s="52">
        <v>42941</v>
      </c>
      <c r="AW4" s="52">
        <v>42942</v>
      </c>
      <c r="AX4" s="52">
        <v>42943</v>
      </c>
      <c r="AY4" s="52">
        <v>42944</v>
      </c>
      <c r="AZ4" s="52">
        <v>42946</v>
      </c>
      <c r="BA4" s="52">
        <v>42947</v>
      </c>
      <c r="BB4" s="52">
        <v>42948</v>
      </c>
      <c r="BC4" s="52">
        <v>42949</v>
      </c>
      <c r="BD4" s="52">
        <v>42950</v>
      </c>
      <c r="BE4" s="52">
        <v>42951</v>
      </c>
      <c r="BF4" s="52">
        <v>42953</v>
      </c>
      <c r="BG4" s="52">
        <v>42954</v>
      </c>
      <c r="BH4" s="52">
        <v>42955</v>
      </c>
      <c r="BI4" s="52">
        <v>42956</v>
      </c>
      <c r="BJ4" s="52">
        <v>42957</v>
      </c>
      <c r="BK4" s="52">
        <v>42958</v>
      </c>
      <c r="BL4" s="52">
        <v>42960</v>
      </c>
      <c r="BM4" s="52">
        <v>42961</v>
      </c>
      <c r="BN4" s="52">
        <v>42962</v>
      </c>
      <c r="BO4" s="52">
        <v>42963</v>
      </c>
      <c r="BP4" s="52">
        <v>42964</v>
      </c>
      <c r="BQ4" s="52">
        <v>42965</v>
      </c>
      <c r="BR4" s="52">
        <v>42967</v>
      </c>
      <c r="BS4" s="52">
        <v>42968</v>
      </c>
      <c r="BT4" s="52">
        <v>42969</v>
      </c>
      <c r="BU4" s="52">
        <v>42970</v>
      </c>
      <c r="BV4" s="52">
        <v>42971</v>
      </c>
      <c r="BW4" s="52">
        <v>42972</v>
      </c>
      <c r="BX4" s="52">
        <v>42974</v>
      </c>
      <c r="BY4" s="52">
        <v>42975</v>
      </c>
      <c r="BZ4" s="52">
        <v>42976</v>
      </c>
      <c r="CA4" s="52">
        <v>42977</v>
      </c>
      <c r="CB4" s="52">
        <v>42978</v>
      </c>
      <c r="CC4" s="52">
        <v>42979</v>
      </c>
      <c r="CD4" s="52">
        <v>42981</v>
      </c>
      <c r="CE4" s="52">
        <v>42982</v>
      </c>
      <c r="CF4" s="52">
        <v>42983</v>
      </c>
      <c r="CG4" s="52">
        <v>42984</v>
      </c>
      <c r="CH4" s="52">
        <v>42985</v>
      </c>
      <c r="CI4" s="52">
        <v>42986</v>
      </c>
      <c r="CJ4" s="52">
        <v>42988</v>
      </c>
      <c r="CK4" s="52">
        <v>42989</v>
      </c>
      <c r="CL4" s="52">
        <v>42990</v>
      </c>
      <c r="CM4" s="52">
        <v>42991</v>
      </c>
      <c r="CN4" s="52">
        <v>42992</v>
      </c>
      <c r="CO4" s="52">
        <v>42993</v>
      </c>
      <c r="CP4" s="52">
        <v>42995</v>
      </c>
      <c r="CQ4" s="52">
        <v>42996</v>
      </c>
      <c r="CR4" s="52">
        <v>42997</v>
      </c>
      <c r="CS4" s="52">
        <v>42998</v>
      </c>
      <c r="CT4" s="52">
        <v>42999</v>
      </c>
      <c r="CU4" s="52">
        <v>43000</v>
      </c>
      <c r="CV4" s="52">
        <v>43002</v>
      </c>
      <c r="CW4" s="52">
        <v>43003</v>
      </c>
      <c r="CX4" s="52">
        <v>43004</v>
      </c>
      <c r="CY4" s="52">
        <v>43005</v>
      </c>
      <c r="CZ4" s="52">
        <v>43006</v>
      </c>
      <c r="DA4" s="52">
        <v>43007</v>
      </c>
      <c r="DB4" s="52">
        <v>43009</v>
      </c>
      <c r="DC4" s="52">
        <v>43010</v>
      </c>
      <c r="DD4" s="52">
        <v>43011</v>
      </c>
      <c r="DE4" s="52">
        <v>43012</v>
      </c>
      <c r="DF4" s="52">
        <v>43013</v>
      </c>
      <c r="DG4" s="52">
        <v>43014</v>
      </c>
      <c r="DH4" s="52">
        <v>43016</v>
      </c>
      <c r="DI4" s="52">
        <v>43017</v>
      </c>
      <c r="DJ4" s="52">
        <v>43018</v>
      </c>
      <c r="DK4" s="52">
        <v>43019</v>
      </c>
      <c r="DL4" s="52">
        <v>43020</v>
      </c>
      <c r="DM4" s="52">
        <v>43021</v>
      </c>
      <c r="DN4" s="52">
        <v>43023</v>
      </c>
      <c r="DO4" s="52">
        <v>43024</v>
      </c>
      <c r="DP4" s="52">
        <v>43025</v>
      </c>
      <c r="DQ4" s="52">
        <v>43026</v>
      </c>
      <c r="DR4" s="52">
        <v>43027</v>
      </c>
      <c r="DS4" s="52">
        <v>43028</v>
      </c>
      <c r="DT4" s="52">
        <v>43030</v>
      </c>
      <c r="DU4" s="52">
        <v>43031</v>
      </c>
      <c r="DV4" s="52">
        <v>43032</v>
      </c>
      <c r="DW4" s="52">
        <v>43033</v>
      </c>
      <c r="DX4" s="52">
        <v>43034</v>
      </c>
      <c r="DY4" s="52">
        <v>43035</v>
      </c>
      <c r="DZ4" s="52">
        <v>43037</v>
      </c>
      <c r="EA4" s="52">
        <v>43038</v>
      </c>
      <c r="EB4" s="52">
        <v>43039</v>
      </c>
      <c r="EC4" s="52">
        <v>43040</v>
      </c>
      <c r="ED4" s="52">
        <v>43041</v>
      </c>
      <c r="EE4" s="52">
        <v>43042</v>
      </c>
      <c r="EF4" s="52">
        <v>43044</v>
      </c>
      <c r="EG4" s="52">
        <v>43045</v>
      </c>
      <c r="EH4" s="52">
        <v>43046</v>
      </c>
      <c r="EI4" s="52">
        <v>43047</v>
      </c>
      <c r="EJ4" s="52">
        <v>43048</v>
      </c>
      <c r="EK4" s="52">
        <v>43049</v>
      </c>
      <c r="EL4" s="52">
        <v>43051</v>
      </c>
      <c r="EM4" s="52">
        <v>43052</v>
      </c>
      <c r="EN4" s="52">
        <v>43053</v>
      </c>
      <c r="EO4" s="52">
        <v>43054</v>
      </c>
      <c r="EP4" s="52">
        <v>43055</v>
      </c>
      <c r="EQ4" s="52">
        <v>43056</v>
      </c>
      <c r="ER4" s="52">
        <v>43058</v>
      </c>
      <c r="ES4" s="52">
        <v>43059</v>
      </c>
      <c r="ET4" s="52">
        <v>43060</v>
      </c>
      <c r="EU4" s="52">
        <v>43061</v>
      </c>
      <c r="EV4" s="52">
        <v>43062</v>
      </c>
      <c r="EW4" s="52">
        <v>43063</v>
      </c>
      <c r="EX4" s="52">
        <v>43065</v>
      </c>
      <c r="EY4" s="52">
        <v>43066</v>
      </c>
      <c r="EZ4" s="52">
        <v>43067</v>
      </c>
      <c r="FA4" s="52">
        <v>43068</v>
      </c>
      <c r="FB4" s="52">
        <v>43069</v>
      </c>
      <c r="FC4" s="52">
        <v>43070</v>
      </c>
      <c r="FD4" s="52">
        <v>43072</v>
      </c>
      <c r="FE4" s="52">
        <v>43073</v>
      </c>
      <c r="FF4" s="52">
        <v>43074</v>
      </c>
      <c r="FG4" s="52">
        <v>43075</v>
      </c>
      <c r="FH4" s="52">
        <v>43076</v>
      </c>
      <c r="FI4" s="52">
        <v>43077</v>
      </c>
      <c r="FJ4" s="52">
        <v>43079</v>
      </c>
      <c r="FK4" s="52">
        <v>43080</v>
      </c>
      <c r="FL4" s="52">
        <v>43081</v>
      </c>
      <c r="FM4" s="52">
        <v>43082</v>
      </c>
      <c r="FN4" s="52">
        <v>43083</v>
      </c>
      <c r="FO4" s="52">
        <v>43084</v>
      </c>
      <c r="FP4" s="52">
        <v>43086</v>
      </c>
      <c r="FQ4" s="52">
        <v>43087</v>
      </c>
      <c r="FR4" s="52">
        <v>43088</v>
      </c>
      <c r="FS4" s="52">
        <v>43089</v>
      </c>
      <c r="FT4" s="52">
        <v>43090</v>
      </c>
      <c r="FU4" s="52">
        <v>43091</v>
      </c>
      <c r="FV4" s="52">
        <v>43093</v>
      </c>
      <c r="FW4" s="52">
        <v>43094</v>
      </c>
      <c r="FX4" s="52">
        <v>43095</v>
      </c>
      <c r="FY4" s="52">
        <v>43096</v>
      </c>
      <c r="FZ4" s="52">
        <v>43097</v>
      </c>
      <c r="GA4" s="52">
        <v>43098</v>
      </c>
      <c r="GB4" s="52">
        <v>43100</v>
      </c>
      <c r="GC4" s="52">
        <v>43101</v>
      </c>
      <c r="GD4" s="52">
        <v>43102</v>
      </c>
      <c r="GE4" s="52">
        <v>43103</v>
      </c>
      <c r="GF4" s="52">
        <v>43104</v>
      </c>
      <c r="GG4" s="52">
        <v>43105</v>
      </c>
      <c r="GH4" s="52">
        <v>43107</v>
      </c>
      <c r="GI4" s="52">
        <v>43108</v>
      </c>
      <c r="GJ4" s="52">
        <v>43109</v>
      </c>
      <c r="GK4" s="52">
        <v>43110</v>
      </c>
      <c r="GL4" s="52">
        <v>43111</v>
      </c>
      <c r="GM4" s="52">
        <v>43112</v>
      </c>
      <c r="GN4" s="52">
        <v>43114</v>
      </c>
      <c r="GO4" s="52">
        <v>43115</v>
      </c>
      <c r="GP4" s="52">
        <v>43116</v>
      </c>
      <c r="GQ4" s="52">
        <v>43117</v>
      </c>
      <c r="GR4" s="52">
        <v>43118</v>
      </c>
      <c r="GS4" s="52">
        <v>43119</v>
      </c>
      <c r="GT4" s="52">
        <v>43121</v>
      </c>
      <c r="GU4" s="52">
        <v>43122</v>
      </c>
      <c r="GV4" s="52">
        <v>43123</v>
      </c>
      <c r="GW4" s="52">
        <v>43124</v>
      </c>
      <c r="GX4" s="52">
        <v>43125</v>
      </c>
      <c r="GY4" s="52">
        <v>43126</v>
      </c>
      <c r="GZ4" s="52">
        <v>43128</v>
      </c>
      <c r="HA4" s="52">
        <v>43129</v>
      </c>
      <c r="HB4" s="52">
        <v>43130</v>
      </c>
      <c r="HC4" s="52">
        <v>43131</v>
      </c>
      <c r="HD4" s="52">
        <v>43132</v>
      </c>
      <c r="HE4" s="52">
        <v>43133</v>
      </c>
      <c r="HF4" s="52">
        <v>43135</v>
      </c>
      <c r="HG4" s="52">
        <v>43136</v>
      </c>
      <c r="HH4" s="52">
        <v>43137</v>
      </c>
      <c r="HI4" s="52">
        <v>43138</v>
      </c>
      <c r="HJ4" s="52">
        <v>43139</v>
      </c>
      <c r="HK4" s="52">
        <v>43140</v>
      </c>
      <c r="HL4" s="52">
        <v>43142</v>
      </c>
      <c r="HM4" s="52">
        <v>43143</v>
      </c>
      <c r="HN4" s="52">
        <v>43144</v>
      </c>
      <c r="HO4" s="52">
        <v>43145</v>
      </c>
      <c r="HP4" s="52">
        <v>43146</v>
      </c>
      <c r="HQ4" s="52">
        <v>43147</v>
      </c>
      <c r="HR4" s="52">
        <v>43149</v>
      </c>
      <c r="HS4" s="52">
        <v>43150</v>
      </c>
      <c r="HT4" s="52">
        <v>43151</v>
      </c>
      <c r="HU4" s="52">
        <v>43152</v>
      </c>
      <c r="HV4" s="52">
        <v>43153</v>
      </c>
      <c r="HW4" s="52">
        <v>43154</v>
      </c>
      <c r="HX4" s="52">
        <v>43156</v>
      </c>
      <c r="HY4" s="52">
        <v>43157</v>
      </c>
      <c r="HZ4" s="52">
        <v>43158</v>
      </c>
      <c r="IA4" s="52">
        <v>43159</v>
      </c>
      <c r="IB4" s="52">
        <v>43160</v>
      </c>
      <c r="IC4" s="52">
        <v>43161</v>
      </c>
      <c r="ID4" s="52">
        <v>43163</v>
      </c>
      <c r="IE4" s="52">
        <v>43164</v>
      </c>
      <c r="IF4" s="52">
        <v>43165</v>
      </c>
      <c r="IG4" s="52">
        <v>43166</v>
      </c>
      <c r="IH4" s="52">
        <v>43167</v>
      </c>
      <c r="II4" s="52">
        <v>43168</v>
      </c>
      <c r="IJ4" s="52">
        <v>43170</v>
      </c>
      <c r="IK4" s="52">
        <v>43171</v>
      </c>
      <c r="IL4" s="52">
        <v>43172</v>
      </c>
      <c r="IM4" s="52">
        <v>43173</v>
      </c>
      <c r="IN4" s="52">
        <v>43174</v>
      </c>
      <c r="IO4" s="52">
        <v>43175</v>
      </c>
      <c r="IP4" s="52">
        <v>43177</v>
      </c>
      <c r="IQ4" s="52">
        <v>43178</v>
      </c>
      <c r="IR4" s="52">
        <v>43179</v>
      </c>
      <c r="IS4" s="52">
        <v>43180</v>
      </c>
      <c r="IT4" s="52">
        <v>43181</v>
      </c>
      <c r="IU4" s="52">
        <v>43182</v>
      </c>
      <c r="IV4" s="52">
        <v>43184</v>
      </c>
      <c r="IW4" s="52">
        <v>43185</v>
      </c>
      <c r="IX4" s="52">
        <v>43186</v>
      </c>
      <c r="IY4" s="52">
        <v>43187</v>
      </c>
      <c r="IZ4" s="52">
        <v>43188</v>
      </c>
      <c r="JA4" s="52">
        <v>43189</v>
      </c>
      <c r="JB4" s="52">
        <v>43191</v>
      </c>
      <c r="JC4" s="52">
        <v>43192</v>
      </c>
      <c r="JD4" s="52">
        <v>43193</v>
      </c>
      <c r="JE4" s="52">
        <v>43194</v>
      </c>
      <c r="JF4" s="52">
        <v>43195</v>
      </c>
      <c r="JG4" s="52">
        <v>43196</v>
      </c>
      <c r="JH4" s="52">
        <v>43198</v>
      </c>
      <c r="JI4" s="52">
        <v>43199</v>
      </c>
      <c r="JJ4" s="52">
        <v>43200</v>
      </c>
      <c r="JK4" s="52">
        <v>43201</v>
      </c>
      <c r="JL4" s="52">
        <v>43202</v>
      </c>
      <c r="JM4" s="52">
        <v>43203</v>
      </c>
      <c r="JN4" s="52">
        <v>43205</v>
      </c>
      <c r="JO4" s="52">
        <v>43206</v>
      </c>
      <c r="JP4" s="52">
        <v>43207</v>
      </c>
      <c r="JQ4" s="52">
        <v>43208</v>
      </c>
      <c r="JR4" s="52">
        <v>43209</v>
      </c>
      <c r="JS4" s="52">
        <v>43210</v>
      </c>
      <c r="JT4" s="52">
        <v>43212</v>
      </c>
      <c r="JU4" s="52">
        <v>43213</v>
      </c>
      <c r="JV4" s="52">
        <v>43214</v>
      </c>
      <c r="JW4" s="52">
        <v>43215</v>
      </c>
      <c r="JX4" s="52">
        <v>43216</v>
      </c>
      <c r="JY4" s="52">
        <v>43217</v>
      </c>
      <c r="JZ4" s="52">
        <v>43219</v>
      </c>
      <c r="KA4" s="52">
        <v>43220</v>
      </c>
      <c r="KB4" s="52">
        <v>43221</v>
      </c>
      <c r="KC4" s="52">
        <v>43222</v>
      </c>
      <c r="KD4" s="52">
        <v>43223</v>
      </c>
      <c r="KE4" s="52">
        <v>43224</v>
      </c>
      <c r="KF4" s="52">
        <v>43226</v>
      </c>
      <c r="KG4" s="52">
        <v>43227</v>
      </c>
      <c r="KH4" s="52">
        <v>43228</v>
      </c>
      <c r="KI4" s="52">
        <v>43229</v>
      </c>
      <c r="KJ4" s="52">
        <v>43230</v>
      </c>
      <c r="KK4" s="52">
        <v>43231</v>
      </c>
      <c r="KL4" s="52">
        <v>43233</v>
      </c>
      <c r="KM4" s="52">
        <v>43234</v>
      </c>
      <c r="KN4" s="52">
        <v>43235</v>
      </c>
      <c r="KO4" s="52">
        <v>43236</v>
      </c>
      <c r="KP4" s="52">
        <v>43237</v>
      </c>
      <c r="KQ4" s="52">
        <v>43238</v>
      </c>
      <c r="KR4" s="52">
        <v>43240</v>
      </c>
      <c r="KS4" s="52">
        <v>43241</v>
      </c>
      <c r="KT4" s="52">
        <v>43242</v>
      </c>
      <c r="KU4" s="52">
        <v>43243</v>
      </c>
      <c r="KV4" s="52">
        <v>43244</v>
      </c>
      <c r="KW4" s="52">
        <v>43245</v>
      </c>
      <c r="KX4" s="52">
        <v>43247</v>
      </c>
      <c r="KY4" s="52">
        <v>43248</v>
      </c>
      <c r="KZ4" s="52">
        <v>43249</v>
      </c>
      <c r="LA4" s="52">
        <v>43250</v>
      </c>
      <c r="LB4" s="52">
        <v>43251</v>
      </c>
      <c r="LC4" s="52">
        <v>43252</v>
      </c>
      <c r="LD4" s="52">
        <v>43254</v>
      </c>
      <c r="LE4" s="52">
        <v>43255</v>
      </c>
      <c r="LF4" s="52">
        <v>43256</v>
      </c>
      <c r="LG4" s="52">
        <v>43257</v>
      </c>
      <c r="LH4" s="52">
        <v>43258</v>
      </c>
      <c r="LI4" s="52">
        <v>43259</v>
      </c>
      <c r="LJ4" s="52">
        <v>43261</v>
      </c>
      <c r="LK4" s="52">
        <v>43262</v>
      </c>
      <c r="LL4" s="52">
        <v>43263</v>
      </c>
      <c r="LM4" s="52">
        <v>43264</v>
      </c>
      <c r="LN4" s="52">
        <v>43265</v>
      </c>
      <c r="LO4" s="52">
        <v>43266</v>
      </c>
      <c r="LP4" s="52">
        <v>43268</v>
      </c>
      <c r="LQ4" s="52">
        <v>43269</v>
      </c>
      <c r="LR4" s="52">
        <v>43270</v>
      </c>
      <c r="LS4" s="52">
        <v>43271</v>
      </c>
      <c r="LT4" s="52">
        <v>43272</v>
      </c>
      <c r="LU4" s="52">
        <v>43273</v>
      </c>
      <c r="LV4" s="52">
        <v>43275</v>
      </c>
      <c r="LW4" s="52">
        <v>43276</v>
      </c>
      <c r="LX4" s="52">
        <v>43277</v>
      </c>
      <c r="LY4" s="52">
        <v>43278</v>
      </c>
      <c r="LZ4" s="52">
        <v>43279</v>
      </c>
      <c r="MA4" s="52">
        <v>43280</v>
      </c>
      <c r="MB4" s="52">
        <v>43282</v>
      </c>
      <c r="MC4" s="52">
        <v>43283</v>
      </c>
      <c r="MD4" s="52">
        <v>43284</v>
      </c>
      <c r="ME4" s="52">
        <v>43285</v>
      </c>
      <c r="MF4" s="52">
        <v>43286</v>
      </c>
      <c r="MG4" s="52">
        <v>43287</v>
      </c>
      <c r="MH4" s="52">
        <v>43289</v>
      </c>
      <c r="MI4" s="52">
        <v>43290</v>
      </c>
      <c r="MJ4" s="52">
        <v>43291</v>
      </c>
      <c r="MK4" s="52">
        <v>43292</v>
      </c>
      <c r="ML4" s="52">
        <v>43293</v>
      </c>
      <c r="MM4" s="52">
        <v>43294</v>
      </c>
      <c r="MN4" s="52">
        <v>43296</v>
      </c>
      <c r="MO4" s="52">
        <v>43297</v>
      </c>
      <c r="MP4" s="52">
        <v>43298</v>
      </c>
      <c r="MQ4" s="52">
        <v>43299</v>
      </c>
      <c r="MR4" s="52">
        <v>43300</v>
      </c>
      <c r="MS4" s="52">
        <v>43301</v>
      </c>
      <c r="MT4" s="52">
        <v>43303</v>
      </c>
      <c r="MU4" s="52">
        <v>43304</v>
      </c>
      <c r="MV4" s="52">
        <v>43305</v>
      </c>
      <c r="MW4" s="52">
        <v>43306</v>
      </c>
      <c r="MX4" s="52">
        <v>43307</v>
      </c>
      <c r="MY4" s="52">
        <v>43308</v>
      </c>
      <c r="MZ4" s="52">
        <v>43310</v>
      </c>
      <c r="NA4" s="52">
        <v>43311</v>
      </c>
      <c r="NB4" s="52">
        <v>43312</v>
      </c>
      <c r="NC4" s="52">
        <v>43313</v>
      </c>
      <c r="ND4" s="52">
        <v>43314</v>
      </c>
      <c r="NE4" s="52">
        <v>43315</v>
      </c>
      <c r="NF4" s="52">
        <v>43317</v>
      </c>
    </row>
    <row r="5" spans="1:370" x14ac:dyDescent="0.25">
      <c r="A5" s="42" t="str">
        <f>IF(Default!F2="","",Default!F2)</f>
        <v>Haupstrasse</v>
      </c>
      <c r="B5" s="50"/>
      <c r="C5" s="50"/>
      <c r="D5" s="50"/>
      <c r="E5" s="50"/>
      <c r="F5" s="50"/>
      <c r="G5" s="50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  <c r="JD5" s="58"/>
      <c r="JE5" s="58"/>
      <c r="JF5" s="58"/>
      <c r="JG5" s="58"/>
      <c r="JH5" s="58"/>
      <c r="JI5" s="58"/>
      <c r="JJ5" s="58"/>
      <c r="JK5" s="58"/>
      <c r="JL5" s="58"/>
      <c r="JM5" s="58"/>
      <c r="JN5" s="58"/>
      <c r="JO5" s="58"/>
      <c r="JP5" s="58"/>
      <c r="JQ5" s="58"/>
      <c r="JR5" s="58"/>
      <c r="JS5" s="58"/>
      <c r="JT5" s="58"/>
      <c r="JU5" s="58"/>
      <c r="JV5" s="58"/>
      <c r="JW5" s="58"/>
      <c r="JX5" s="58"/>
      <c r="JY5" s="58"/>
      <c r="JZ5" s="58"/>
      <c r="KA5" s="58"/>
      <c r="KB5" s="58"/>
      <c r="KC5" s="58"/>
      <c r="KD5" s="58"/>
      <c r="KE5" s="58"/>
      <c r="KF5" s="58"/>
      <c r="KG5" s="58"/>
      <c r="KH5" s="58"/>
      <c r="KI5" s="58"/>
      <c r="KJ5" s="58"/>
      <c r="KK5" s="58"/>
      <c r="KL5" s="58"/>
      <c r="KM5" s="58"/>
      <c r="KN5" s="58"/>
      <c r="KO5" s="58"/>
      <c r="KP5" s="58"/>
      <c r="KQ5" s="58"/>
      <c r="KR5" s="58"/>
      <c r="KS5" s="58"/>
      <c r="KT5" s="58"/>
      <c r="KU5" s="58"/>
      <c r="KV5" s="58"/>
      <c r="KW5" s="58"/>
      <c r="KX5" s="58"/>
      <c r="KY5" s="58"/>
      <c r="KZ5" s="58"/>
      <c r="LA5" s="58"/>
      <c r="LB5" s="58"/>
      <c r="LC5" s="58"/>
      <c r="LD5" s="58"/>
      <c r="LE5" s="58"/>
      <c r="LF5" s="58"/>
      <c r="LG5" s="58"/>
      <c r="LH5" s="58"/>
      <c r="LI5" s="58"/>
      <c r="LJ5" s="58"/>
      <c r="LK5" s="58"/>
      <c r="LL5" s="58"/>
      <c r="LM5" s="58"/>
      <c r="LN5" s="58"/>
      <c r="LO5" s="58"/>
      <c r="LP5" s="58"/>
      <c r="LQ5" s="58"/>
      <c r="LR5" s="58"/>
      <c r="LS5" s="58"/>
      <c r="LT5" s="58"/>
      <c r="LU5" s="58"/>
      <c r="LV5" s="58"/>
      <c r="LW5" s="58"/>
      <c r="LX5" s="58"/>
      <c r="LY5" s="58"/>
      <c r="LZ5" s="58"/>
      <c r="MA5" s="58"/>
      <c r="MB5" s="58"/>
      <c r="MC5" s="58"/>
      <c r="MD5" s="58"/>
      <c r="ME5" s="58"/>
      <c r="MF5" s="58"/>
      <c r="MG5" s="58"/>
      <c r="MH5" s="58"/>
      <c r="MI5" s="58"/>
      <c r="MJ5" s="58"/>
      <c r="MK5" s="58"/>
      <c r="ML5" s="58"/>
      <c r="MM5" s="58"/>
      <c r="MN5" s="58"/>
      <c r="MO5" s="58"/>
      <c r="MP5" s="58"/>
      <c r="MQ5" s="58"/>
      <c r="MR5" s="58"/>
      <c r="MS5" s="58"/>
      <c r="MT5" s="58"/>
      <c r="MU5" s="58"/>
      <c r="MV5" s="58"/>
      <c r="MW5" s="58"/>
      <c r="MX5" s="58"/>
      <c r="MY5" s="58"/>
      <c r="MZ5" s="58"/>
      <c r="NA5" s="58"/>
      <c r="NB5" s="58"/>
      <c r="NC5" s="58"/>
      <c r="ND5" s="58"/>
      <c r="NE5" s="58"/>
      <c r="NF5" s="58"/>
    </row>
    <row r="6" spans="1:370" x14ac:dyDescent="0.25">
      <c r="A6" s="42" t="str">
        <f>IF(Default!F3="","",Default!F3)</f>
        <v>Oststrasse</v>
      </c>
      <c r="B6" s="50"/>
      <c r="C6" s="50"/>
      <c r="D6" s="50"/>
      <c r="E6" s="50"/>
      <c r="F6" s="50"/>
      <c r="G6" s="50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8"/>
      <c r="W6" s="58"/>
      <c r="X6" s="58"/>
      <c r="Y6" s="58"/>
      <c r="Z6" s="58"/>
      <c r="AA6" s="58"/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  <c r="FH6" s="58"/>
      <c r="FI6" s="58"/>
      <c r="FJ6" s="58"/>
      <c r="FK6" s="58"/>
      <c r="FL6" s="58"/>
      <c r="FM6" s="58"/>
      <c r="FN6" s="58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58"/>
      <c r="GJ6" s="58"/>
      <c r="GK6" s="58"/>
      <c r="GL6" s="58"/>
      <c r="GM6" s="58"/>
      <c r="GN6" s="58"/>
      <c r="GO6" s="58"/>
      <c r="GP6" s="58"/>
      <c r="GQ6" s="58"/>
      <c r="GR6" s="58"/>
      <c r="GS6" s="58"/>
      <c r="GT6" s="58"/>
      <c r="GU6" s="58"/>
      <c r="GV6" s="58"/>
      <c r="GW6" s="58"/>
      <c r="GX6" s="58"/>
      <c r="GY6" s="58"/>
      <c r="GZ6" s="58"/>
      <c r="HA6" s="58"/>
      <c r="HB6" s="58"/>
      <c r="HC6" s="58"/>
      <c r="HD6" s="58"/>
      <c r="HE6" s="58"/>
      <c r="HF6" s="58"/>
      <c r="HG6" s="58"/>
      <c r="HH6" s="58"/>
      <c r="HI6" s="58"/>
      <c r="HJ6" s="58"/>
      <c r="HK6" s="58"/>
      <c r="HL6" s="58"/>
      <c r="HM6" s="58"/>
      <c r="HN6" s="58"/>
      <c r="HO6" s="58"/>
      <c r="HP6" s="58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  <c r="IW6" s="58"/>
      <c r="IX6" s="58"/>
      <c r="IY6" s="58"/>
      <c r="IZ6" s="58"/>
      <c r="JA6" s="58"/>
      <c r="JB6" s="58"/>
      <c r="JC6" s="58"/>
      <c r="JD6" s="58"/>
      <c r="JE6" s="58"/>
      <c r="JF6" s="58"/>
      <c r="JG6" s="58"/>
      <c r="JH6" s="58"/>
      <c r="JI6" s="58"/>
      <c r="JJ6" s="58"/>
      <c r="JK6" s="58"/>
      <c r="JL6" s="58"/>
      <c r="JM6" s="58"/>
      <c r="JN6" s="58"/>
      <c r="JO6" s="58"/>
      <c r="JP6" s="58"/>
      <c r="JQ6" s="58"/>
      <c r="JR6" s="58"/>
      <c r="JS6" s="58"/>
      <c r="JT6" s="58"/>
      <c r="JU6" s="58"/>
      <c r="JV6" s="58"/>
      <c r="JW6" s="58"/>
      <c r="JX6" s="58"/>
      <c r="JY6" s="58"/>
      <c r="JZ6" s="58"/>
      <c r="KA6" s="58"/>
      <c r="KB6" s="58"/>
      <c r="KC6" s="58"/>
      <c r="KD6" s="58"/>
      <c r="KE6" s="58"/>
      <c r="KF6" s="58"/>
      <c r="KG6" s="58"/>
      <c r="KH6" s="58"/>
      <c r="KI6" s="58"/>
      <c r="KJ6" s="58"/>
      <c r="KK6" s="58"/>
      <c r="KL6" s="58"/>
      <c r="KM6" s="58"/>
      <c r="KN6" s="58"/>
      <c r="KO6" s="58"/>
      <c r="KP6" s="58"/>
      <c r="KQ6" s="58"/>
      <c r="KR6" s="58"/>
      <c r="KS6" s="58"/>
      <c r="KT6" s="58"/>
      <c r="KU6" s="58"/>
      <c r="KV6" s="58"/>
      <c r="KW6" s="58"/>
      <c r="KX6" s="58"/>
      <c r="KY6" s="58"/>
      <c r="KZ6" s="58"/>
      <c r="LA6" s="58"/>
      <c r="LB6" s="58"/>
      <c r="LC6" s="58"/>
      <c r="LD6" s="58"/>
      <c r="LE6" s="58"/>
      <c r="LF6" s="58"/>
      <c r="LG6" s="58"/>
      <c r="LH6" s="58"/>
      <c r="LI6" s="58"/>
      <c r="LJ6" s="58"/>
      <c r="LK6" s="58"/>
      <c r="LL6" s="58"/>
      <c r="LM6" s="58"/>
      <c r="LN6" s="58"/>
      <c r="LO6" s="58"/>
      <c r="LP6" s="58"/>
      <c r="LQ6" s="58"/>
      <c r="LR6" s="58"/>
      <c r="LS6" s="58"/>
      <c r="LT6" s="58"/>
      <c r="LU6" s="58"/>
      <c r="LV6" s="58"/>
      <c r="LW6" s="58"/>
      <c r="LX6" s="58"/>
      <c r="LY6" s="58"/>
      <c r="LZ6" s="58"/>
      <c r="MA6" s="58"/>
      <c r="MB6" s="58"/>
      <c r="MC6" s="58"/>
      <c r="MD6" s="58"/>
      <c r="ME6" s="58"/>
      <c r="MF6" s="58"/>
      <c r="MG6" s="58"/>
      <c r="MH6" s="58"/>
      <c r="MI6" s="58"/>
      <c r="MJ6" s="58"/>
      <c r="MK6" s="58"/>
      <c r="ML6" s="58"/>
      <c r="MM6" s="58"/>
      <c r="MN6" s="58"/>
      <c r="MO6" s="58"/>
      <c r="MP6" s="58"/>
      <c r="MQ6" s="58"/>
      <c r="MR6" s="58"/>
      <c r="MS6" s="58"/>
      <c r="MT6" s="58"/>
      <c r="MU6" s="58"/>
      <c r="MV6" s="58"/>
      <c r="MW6" s="58"/>
      <c r="MX6" s="58"/>
      <c r="MY6" s="58"/>
      <c r="MZ6" s="58"/>
      <c r="NA6" s="58"/>
      <c r="NB6" s="58"/>
      <c r="NC6" s="58"/>
      <c r="ND6" s="58"/>
      <c r="NE6" s="58"/>
      <c r="NF6" s="58"/>
    </row>
    <row r="7" spans="1:370" x14ac:dyDescent="0.25">
      <c r="A7" s="42" t="str">
        <f>IF(Default!F4="","",Default!F4)</f>
        <v>Nordstrasse</v>
      </c>
      <c r="B7" s="50"/>
      <c r="C7" s="50"/>
      <c r="D7" s="50"/>
      <c r="E7" s="50"/>
      <c r="F7" s="50"/>
      <c r="G7" s="50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8"/>
      <c r="W7" s="58"/>
      <c r="X7" s="58"/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  <c r="IW7" s="58"/>
      <c r="IX7" s="58"/>
      <c r="IY7" s="58"/>
      <c r="IZ7" s="58"/>
      <c r="JA7" s="58"/>
      <c r="JB7" s="58"/>
      <c r="JC7" s="58"/>
      <c r="JD7" s="58"/>
      <c r="JE7" s="58"/>
      <c r="JF7" s="58"/>
      <c r="JG7" s="58"/>
      <c r="JH7" s="58"/>
      <c r="JI7" s="58"/>
      <c r="JJ7" s="58"/>
      <c r="JK7" s="58"/>
      <c r="JL7" s="58"/>
      <c r="JM7" s="58"/>
      <c r="JN7" s="58"/>
      <c r="JO7" s="58"/>
      <c r="JP7" s="58"/>
      <c r="JQ7" s="58"/>
      <c r="JR7" s="58"/>
      <c r="JS7" s="58"/>
      <c r="JT7" s="58"/>
      <c r="JU7" s="58"/>
      <c r="JV7" s="58"/>
      <c r="JW7" s="58"/>
      <c r="JX7" s="58"/>
      <c r="JY7" s="58"/>
      <c r="JZ7" s="58"/>
      <c r="KA7" s="58"/>
      <c r="KB7" s="58"/>
      <c r="KC7" s="58"/>
      <c r="KD7" s="58"/>
      <c r="KE7" s="58"/>
      <c r="KF7" s="58"/>
      <c r="KG7" s="58"/>
      <c r="KH7" s="58"/>
      <c r="KI7" s="58"/>
      <c r="KJ7" s="58"/>
      <c r="KK7" s="58"/>
      <c r="KL7" s="58"/>
      <c r="KM7" s="58"/>
      <c r="KN7" s="58"/>
      <c r="KO7" s="58"/>
      <c r="KP7" s="58"/>
      <c r="KQ7" s="58"/>
      <c r="KR7" s="58"/>
      <c r="KS7" s="58"/>
      <c r="KT7" s="58"/>
      <c r="KU7" s="58"/>
      <c r="KV7" s="58"/>
      <c r="KW7" s="58"/>
      <c r="KX7" s="58"/>
      <c r="KY7" s="58"/>
      <c r="KZ7" s="58"/>
      <c r="LA7" s="58"/>
      <c r="LB7" s="58"/>
      <c r="LC7" s="58"/>
      <c r="LD7" s="58"/>
      <c r="LE7" s="58"/>
      <c r="LF7" s="58"/>
      <c r="LG7" s="58"/>
      <c r="LH7" s="58"/>
      <c r="LI7" s="58"/>
      <c r="LJ7" s="58"/>
      <c r="LK7" s="58"/>
      <c r="LL7" s="58"/>
      <c r="LM7" s="58"/>
      <c r="LN7" s="58"/>
      <c r="LO7" s="58"/>
      <c r="LP7" s="58"/>
      <c r="LQ7" s="58"/>
      <c r="LR7" s="58"/>
      <c r="LS7" s="58"/>
      <c r="LT7" s="58"/>
      <c r="LU7" s="58"/>
      <c r="LV7" s="58"/>
      <c r="LW7" s="58"/>
      <c r="LX7" s="58"/>
      <c r="LY7" s="58"/>
      <c r="LZ7" s="58"/>
      <c r="MA7" s="58"/>
      <c r="MB7" s="58"/>
      <c r="MC7" s="58"/>
      <c r="MD7" s="58"/>
      <c r="ME7" s="58"/>
      <c r="MF7" s="58"/>
      <c r="MG7" s="58"/>
      <c r="MH7" s="58"/>
      <c r="MI7" s="58"/>
      <c r="MJ7" s="58"/>
      <c r="MK7" s="58"/>
      <c r="ML7" s="58"/>
      <c r="MM7" s="58"/>
      <c r="MN7" s="58"/>
      <c r="MO7" s="58"/>
      <c r="MP7" s="58"/>
      <c r="MQ7" s="58"/>
      <c r="MR7" s="58"/>
      <c r="MS7" s="58"/>
      <c r="MT7" s="58"/>
      <c r="MU7" s="58"/>
      <c r="MV7" s="58"/>
      <c r="MW7" s="58"/>
      <c r="MX7" s="58"/>
      <c r="MY7" s="58"/>
      <c r="MZ7" s="58"/>
      <c r="NA7" s="58"/>
      <c r="NB7" s="58"/>
      <c r="NC7" s="58"/>
      <c r="ND7" s="58"/>
      <c r="NE7" s="58"/>
      <c r="NF7" s="58"/>
    </row>
    <row r="8" spans="1:370" x14ac:dyDescent="0.25">
      <c r="A8" s="42" t="str">
        <f>IF(Default!F5="","",Default!F5)</f>
        <v>Familie XY</v>
      </c>
      <c r="B8" s="50"/>
      <c r="C8" s="50"/>
      <c r="D8" s="50"/>
      <c r="E8" s="50"/>
      <c r="F8" s="50"/>
      <c r="G8" s="50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  <c r="IW8" s="58"/>
      <c r="IX8" s="58"/>
      <c r="IY8" s="58"/>
      <c r="IZ8" s="58"/>
      <c r="JA8" s="58"/>
      <c r="JB8" s="58"/>
      <c r="JC8" s="58"/>
      <c r="JD8" s="58"/>
      <c r="JE8" s="58"/>
      <c r="JF8" s="58"/>
      <c r="JG8" s="58"/>
      <c r="JH8" s="58"/>
      <c r="JI8" s="58"/>
      <c r="JJ8" s="58"/>
      <c r="JK8" s="58"/>
      <c r="JL8" s="58"/>
      <c r="JM8" s="58"/>
      <c r="JN8" s="58"/>
      <c r="JO8" s="58"/>
      <c r="JP8" s="58"/>
      <c r="JQ8" s="58"/>
      <c r="JR8" s="58"/>
      <c r="JS8" s="58"/>
      <c r="JT8" s="58"/>
      <c r="JU8" s="58"/>
      <c r="JV8" s="58"/>
      <c r="JW8" s="58"/>
      <c r="JX8" s="58"/>
      <c r="JY8" s="58"/>
      <c r="JZ8" s="58"/>
      <c r="KA8" s="58"/>
      <c r="KB8" s="58"/>
      <c r="KC8" s="58"/>
      <c r="KD8" s="58"/>
      <c r="KE8" s="58"/>
      <c r="KF8" s="58"/>
      <c r="KG8" s="58"/>
      <c r="KH8" s="58"/>
      <c r="KI8" s="58"/>
      <c r="KJ8" s="58"/>
      <c r="KK8" s="58"/>
      <c r="KL8" s="58"/>
      <c r="KM8" s="58"/>
      <c r="KN8" s="58"/>
      <c r="KO8" s="58"/>
      <c r="KP8" s="58"/>
      <c r="KQ8" s="58"/>
      <c r="KR8" s="58"/>
      <c r="KS8" s="58"/>
      <c r="KT8" s="58"/>
      <c r="KU8" s="58"/>
      <c r="KV8" s="58"/>
      <c r="KW8" s="58"/>
      <c r="KX8" s="58"/>
      <c r="KY8" s="58"/>
      <c r="KZ8" s="58"/>
      <c r="LA8" s="58"/>
      <c r="LB8" s="58"/>
      <c r="LC8" s="58"/>
      <c r="LD8" s="58"/>
      <c r="LE8" s="58"/>
      <c r="LF8" s="58"/>
      <c r="LG8" s="58"/>
      <c r="LH8" s="58"/>
      <c r="LI8" s="58"/>
      <c r="LJ8" s="58"/>
      <c r="LK8" s="58"/>
      <c r="LL8" s="58"/>
      <c r="LM8" s="58"/>
      <c r="LN8" s="58"/>
      <c r="LO8" s="58"/>
      <c r="LP8" s="58"/>
      <c r="LQ8" s="58"/>
      <c r="LR8" s="58"/>
      <c r="LS8" s="58"/>
      <c r="LT8" s="58"/>
      <c r="LU8" s="58"/>
      <c r="LV8" s="58"/>
      <c r="LW8" s="58"/>
      <c r="LX8" s="58"/>
      <c r="LY8" s="58"/>
      <c r="LZ8" s="58"/>
      <c r="MA8" s="58"/>
      <c r="MB8" s="58"/>
      <c r="MC8" s="58"/>
      <c r="MD8" s="58"/>
      <c r="ME8" s="58"/>
      <c r="MF8" s="58"/>
      <c r="MG8" s="58"/>
      <c r="MH8" s="58"/>
      <c r="MI8" s="58"/>
      <c r="MJ8" s="58"/>
      <c r="MK8" s="58"/>
      <c r="ML8" s="58"/>
      <c r="MM8" s="58"/>
      <c r="MN8" s="58"/>
      <c r="MO8" s="58"/>
      <c r="MP8" s="58"/>
      <c r="MQ8" s="58"/>
      <c r="MR8" s="58"/>
      <c r="MS8" s="58"/>
      <c r="MT8" s="58"/>
      <c r="MU8" s="58"/>
      <c r="MV8" s="58"/>
      <c r="MW8" s="58"/>
      <c r="MX8" s="58"/>
      <c r="MY8" s="58"/>
      <c r="MZ8" s="58"/>
      <c r="NA8" s="58"/>
      <c r="NB8" s="58"/>
      <c r="NC8" s="58"/>
      <c r="ND8" s="58"/>
      <c r="NE8" s="58"/>
      <c r="NF8" s="58"/>
    </row>
    <row r="9" spans="1:370" x14ac:dyDescent="0.25">
      <c r="A9" s="42" t="str">
        <f>IF(Default!F6="","",Default!F6)</f>
        <v>Weststrasse</v>
      </c>
      <c r="B9" s="50"/>
      <c r="C9" s="50"/>
      <c r="D9" s="50"/>
      <c r="E9" s="50"/>
      <c r="F9" s="50"/>
      <c r="G9" s="50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  <c r="JD9" s="58"/>
      <c r="JE9" s="58"/>
      <c r="JF9" s="58"/>
      <c r="JG9" s="58"/>
      <c r="JH9" s="58"/>
      <c r="JI9" s="58"/>
      <c r="JJ9" s="58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/>
      <c r="JX9" s="58"/>
      <c r="JY9" s="58"/>
      <c r="JZ9" s="58"/>
      <c r="KA9" s="58"/>
      <c r="KB9" s="58"/>
      <c r="KC9" s="58"/>
      <c r="KD9" s="58"/>
      <c r="KE9" s="58"/>
      <c r="KF9" s="58"/>
      <c r="KG9" s="58"/>
      <c r="KH9" s="58"/>
      <c r="KI9" s="58"/>
      <c r="KJ9" s="58"/>
      <c r="KK9" s="58"/>
      <c r="KL9" s="58"/>
      <c r="KM9" s="58"/>
      <c r="KN9" s="58"/>
      <c r="KO9" s="58"/>
      <c r="KP9" s="58"/>
      <c r="KQ9" s="58"/>
      <c r="KR9" s="58"/>
      <c r="KS9" s="58"/>
      <c r="KT9" s="58"/>
      <c r="KU9" s="58"/>
      <c r="KV9" s="58"/>
      <c r="KW9" s="58"/>
      <c r="KX9" s="58"/>
      <c r="KY9" s="58"/>
      <c r="KZ9" s="58"/>
      <c r="LA9" s="58"/>
      <c r="LB9" s="58"/>
      <c r="LC9" s="58"/>
      <c r="LD9" s="58"/>
      <c r="LE9" s="58"/>
      <c r="LF9" s="58"/>
      <c r="LG9" s="58"/>
      <c r="LH9" s="58"/>
      <c r="LI9" s="58"/>
      <c r="LJ9" s="58"/>
      <c r="LK9" s="58"/>
      <c r="LL9" s="58"/>
      <c r="LM9" s="58"/>
      <c r="LN9" s="58"/>
      <c r="LO9" s="58"/>
      <c r="LP9" s="58"/>
      <c r="LQ9" s="58"/>
      <c r="LR9" s="58"/>
      <c r="LS9" s="58"/>
      <c r="LT9" s="58"/>
      <c r="LU9" s="58"/>
      <c r="LV9" s="58"/>
      <c r="LW9" s="58"/>
      <c r="LX9" s="58"/>
      <c r="LY9" s="58"/>
      <c r="LZ9" s="58"/>
      <c r="MA9" s="58"/>
      <c r="MB9" s="58"/>
      <c r="MC9" s="58"/>
      <c r="MD9" s="58"/>
      <c r="ME9" s="58"/>
      <c r="MF9" s="58"/>
      <c r="MG9" s="58"/>
      <c r="MH9" s="58"/>
      <c r="MI9" s="58"/>
      <c r="MJ9" s="58"/>
      <c r="MK9" s="58"/>
      <c r="ML9" s="58"/>
      <c r="MM9" s="58"/>
      <c r="MN9" s="58"/>
      <c r="MO9" s="58"/>
      <c r="MP9" s="58"/>
      <c r="MQ9" s="58"/>
      <c r="MR9" s="58"/>
      <c r="MS9" s="58"/>
      <c r="MT9" s="58"/>
      <c r="MU9" s="58"/>
      <c r="MV9" s="58"/>
      <c r="MW9" s="58"/>
      <c r="MX9" s="58"/>
      <c r="MY9" s="58"/>
      <c r="MZ9" s="58"/>
      <c r="NA9" s="58"/>
      <c r="NB9" s="58"/>
      <c r="NC9" s="58"/>
      <c r="ND9" s="58"/>
      <c r="NE9" s="58"/>
      <c r="NF9" s="58"/>
    </row>
    <row r="10" spans="1:370" x14ac:dyDescent="0.25">
      <c r="A10" s="42" t="str">
        <f>IF(Default!F7="","",Default!F7)</f>
        <v>Südalle</v>
      </c>
      <c r="B10" s="50"/>
      <c r="C10" s="50"/>
      <c r="D10" s="50"/>
      <c r="E10" s="50"/>
      <c r="F10" s="50"/>
      <c r="G10" s="50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8"/>
      <c r="W10" s="58"/>
      <c r="X10" s="58"/>
      <c r="Y10" s="58"/>
      <c r="Z10" s="58"/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  <c r="JD10" s="58"/>
      <c r="JE10" s="58"/>
      <c r="JF10" s="58"/>
      <c r="JG10" s="58"/>
      <c r="JH10" s="58"/>
      <c r="JI10" s="58"/>
      <c r="JJ10" s="58"/>
      <c r="JK10" s="58"/>
      <c r="JL10" s="58"/>
      <c r="JM10" s="58"/>
      <c r="JN10" s="58"/>
      <c r="JO10" s="58"/>
      <c r="JP10" s="58"/>
      <c r="JQ10" s="58"/>
      <c r="JR10" s="58"/>
      <c r="JS10" s="58"/>
      <c r="JT10" s="58"/>
      <c r="JU10" s="58"/>
      <c r="JV10" s="58"/>
      <c r="JW10" s="58"/>
      <c r="JX10" s="58"/>
      <c r="JY10" s="58"/>
      <c r="JZ10" s="58"/>
      <c r="KA10" s="58"/>
      <c r="KB10" s="58"/>
      <c r="KC10" s="58"/>
      <c r="KD10" s="58"/>
      <c r="KE10" s="58"/>
      <c r="KF10" s="58"/>
      <c r="KG10" s="58"/>
      <c r="KH10" s="58"/>
      <c r="KI10" s="58"/>
      <c r="KJ10" s="58"/>
      <c r="KK10" s="58"/>
      <c r="KL10" s="58"/>
      <c r="KM10" s="58"/>
      <c r="KN10" s="58"/>
      <c r="KO10" s="58"/>
      <c r="KP10" s="58"/>
      <c r="KQ10" s="58"/>
      <c r="KR10" s="58"/>
      <c r="KS10" s="58"/>
      <c r="KT10" s="58"/>
      <c r="KU10" s="58"/>
      <c r="KV10" s="58"/>
      <c r="KW10" s="58"/>
      <c r="KX10" s="58"/>
      <c r="KY10" s="58"/>
      <c r="KZ10" s="58"/>
      <c r="LA10" s="58"/>
      <c r="LB10" s="58"/>
      <c r="LC10" s="58"/>
      <c r="LD10" s="58"/>
      <c r="LE10" s="58"/>
      <c r="LF10" s="58"/>
      <c r="LG10" s="58"/>
      <c r="LH10" s="58"/>
      <c r="LI10" s="58"/>
      <c r="LJ10" s="58"/>
      <c r="LK10" s="58"/>
      <c r="LL10" s="58"/>
      <c r="LM10" s="58"/>
      <c r="LN10" s="58"/>
      <c r="LO10" s="58"/>
      <c r="LP10" s="58"/>
      <c r="LQ10" s="58"/>
      <c r="LR10" s="58"/>
      <c r="LS10" s="58"/>
      <c r="LT10" s="58"/>
      <c r="LU10" s="58"/>
      <c r="LV10" s="58"/>
      <c r="LW10" s="58"/>
      <c r="LX10" s="58"/>
      <c r="LY10" s="58"/>
      <c r="LZ10" s="58"/>
      <c r="MA10" s="58"/>
      <c r="MB10" s="58"/>
      <c r="MC10" s="58"/>
      <c r="MD10" s="58"/>
      <c r="ME10" s="58"/>
      <c r="MF10" s="58"/>
      <c r="MG10" s="58"/>
      <c r="MH10" s="58"/>
      <c r="MI10" s="58"/>
      <c r="MJ10" s="58"/>
      <c r="MK10" s="58"/>
      <c r="ML10" s="58"/>
      <c r="MM10" s="58"/>
      <c r="MN10" s="58"/>
      <c r="MO10" s="58"/>
      <c r="MP10" s="58"/>
      <c r="MQ10" s="58"/>
      <c r="MR10" s="58"/>
      <c r="MS10" s="58"/>
      <c r="MT10" s="58"/>
      <c r="MU10" s="58"/>
      <c r="MV10" s="58"/>
      <c r="MW10" s="58"/>
      <c r="MX10" s="58"/>
      <c r="MY10" s="58"/>
      <c r="MZ10" s="58"/>
      <c r="NA10" s="58"/>
      <c r="NB10" s="58"/>
      <c r="NC10" s="58"/>
      <c r="ND10" s="58"/>
      <c r="NE10" s="58"/>
      <c r="NF10" s="58"/>
    </row>
    <row r="11" spans="1:370" x14ac:dyDescent="0.25">
      <c r="A11" s="42" t="str">
        <f>IF(Default!F8="","",Default!F8)</f>
        <v/>
      </c>
      <c r="B11" s="50"/>
      <c r="C11" s="50"/>
      <c r="D11" s="50"/>
      <c r="E11" s="50"/>
      <c r="F11" s="50"/>
      <c r="G11" s="50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  <c r="JD11" s="58"/>
      <c r="JE11" s="58"/>
      <c r="JF11" s="58"/>
      <c r="JG11" s="58"/>
      <c r="JH11" s="58"/>
      <c r="JI11" s="58"/>
      <c r="JJ11" s="58"/>
      <c r="JK11" s="58"/>
      <c r="JL11" s="58"/>
      <c r="JM11" s="58"/>
      <c r="JN11" s="58"/>
      <c r="JO11" s="58"/>
      <c r="JP11" s="58"/>
      <c r="JQ11" s="58"/>
      <c r="JR11" s="58"/>
      <c r="JS11" s="58"/>
      <c r="JT11" s="58"/>
      <c r="JU11" s="58"/>
      <c r="JV11" s="58"/>
      <c r="JW11" s="58"/>
      <c r="JX11" s="58"/>
      <c r="JY11" s="58"/>
      <c r="JZ11" s="58"/>
      <c r="KA11" s="58"/>
      <c r="KB11" s="58"/>
      <c r="KC11" s="58"/>
      <c r="KD11" s="58"/>
      <c r="KE11" s="58"/>
      <c r="KF11" s="58"/>
      <c r="KG11" s="58"/>
      <c r="KH11" s="58"/>
      <c r="KI11" s="58"/>
      <c r="KJ11" s="58"/>
      <c r="KK11" s="58"/>
      <c r="KL11" s="58"/>
      <c r="KM11" s="58"/>
      <c r="KN11" s="58"/>
      <c r="KO11" s="58"/>
      <c r="KP11" s="58"/>
      <c r="KQ11" s="58"/>
      <c r="KR11" s="58"/>
      <c r="KS11" s="58"/>
      <c r="KT11" s="58"/>
      <c r="KU11" s="58"/>
      <c r="KV11" s="58"/>
      <c r="KW11" s="58"/>
      <c r="KX11" s="58"/>
      <c r="KY11" s="58"/>
      <c r="KZ11" s="58"/>
      <c r="LA11" s="58"/>
      <c r="LB11" s="58"/>
      <c r="LC11" s="58"/>
      <c r="LD11" s="58"/>
      <c r="LE11" s="58"/>
      <c r="LF11" s="58"/>
      <c r="LG11" s="58"/>
      <c r="LH11" s="58"/>
      <c r="LI11" s="58"/>
      <c r="LJ11" s="58"/>
      <c r="LK11" s="58"/>
      <c r="LL11" s="58"/>
      <c r="LM11" s="58"/>
      <c r="LN11" s="58"/>
      <c r="LO11" s="58"/>
      <c r="LP11" s="58"/>
      <c r="LQ11" s="58"/>
      <c r="LR11" s="58"/>
      <c r="LS11" s="58"/>
      <c r="LT11" s="58"/>
      <c r="LU11" s="58"/>
      <c r="LV11" s="58"/>
      <c r="LW11" s="58"/>
      <c r="LX11" s="58"/>
      <c r="LY11" s="58"/>
      <c r="LZ11" s="58"/>
      <c r="MA11" s="58"/>
      <c r="MB11" s="58"/>
      <c r="MC11" s="58"/>
      <c r="MD11" s="58"/>
      <c r="ME11" s="58"/>
      <c r="MF11" s="58"/>
      <c r="MG11" s="58"/>
      <c r="MH11" s="58"/>
      <c r="MI11" s="58"/>
      <c r="MJ11" s="58"/>
      <c r="MK11" s="58"/>
      <c r="ML11" s="58"/>
      <c r="MM11" s="58"/>
      <c r="MN11" s="58"/>
      <c r="MO11" s="58"/>
      <c r="MP11" s="58"/>
      <c r="MQ11" s="58"/>
      <c r="MR11" s="58"/>
      <c r="MS11" s="58"/>
      <c r="MT11" s="58"/>
      <c r="MU11" s="58"/>
      <c r="MV11" s="58"/>
      <c r="MW11" s="58"/>
      <c r="MX11" s="58"/>
      <c r="MY11" s="58"/>
      <c r="MZ11" s="58"/>
      <c r="NA11" s="58"/>
      <c r="NB11" s="58"/>
      <c r="NC11" s="58"/>
      <c r="ND11" s="58"/>
      <c r="NE11" s="58"/>
      <c r="NF11" s="58"/>
    </row>
    <row r="12" spans="1:370" x14ac:dyDescent="0.25">
      <c r="A12" s="42" t="str">
        <f>IF(Default!F9="","",Default!F9)</f>
        <v/>
      </c>
      <c r="B12" s="50"/>
      <c r="C12" s="50"/>
      <c r="D12" s="50"/>
      <c r="E12" s="50"/>
      <c r="F12" s="50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  <c r="JD12" s="58"/>
      <c r="JE12" s="58"/>
      <c r="JF12" s="58"/>
      <c r="JG12" s="58"/>
      <c r="JH12" s="58"/>
      <c r="JI12" s="58"/>
      <c r="JJ12" s="58"/>
      <c r="JK12" s="58"/>
      <c r="JL12" s="58"/>
      <c r="JM12" s="58"/>
      <c r="JN12" s="58"/>
      <c r="JO12" s="58"/>
      <c r="JP12" s="58"/>
      <c r="JQ12" s="58"/>
      <c r="JR12" s="58"/>
      <c r="JS12" s="58"/>
      <c r="JT12" s="58"/>
      <c r="JU12" s="58"/>
      <c r="JV12" s="58"/>
      <c r="JW12" s="58"/>
      <c r="JX12" s="58"/>
      <c r="JY12" s="58"/>
      <c r="JZ12" s="58"/>
      <c r="KA12" s="58"/>
      <c r="KB12" s="58"/>
      <c r="KC12" s="58"/>
      <c r="KD12" s="58"/>
      <c r="KE12" s="58"/>
      <c r="KF12" s="58"/>
      <c r="KG12" s="58"/>
      <c r="KH12" s="58"/>
      <c r="KI12" s="58"/>
      <c r="KJ12" s="58"/>
      <c r="KK12" s="58"/>
      <c r="KL12" s="58"/>
      <c r="KM12" s="58"/>
      <c r="KN12" s="58"/>
      <c r="KO12" s="58"/>
      <c r="KP12" s="58"/>
      <c r="KQ12" s="58"/>
      <c r="KR12" s="58"/>
      <c r="KS12" s="58"/>
      <c r="KT12" s="58"/>
      <c r="KU12" s="58"/>
      <c r="KV12" s="58"/>
      <c r="KW12" s="58"/>
      <c r="KX12" s="58"/>
      <c r="KY12" s="58"/>
      <c r="KZ12" s="58"/>
      <c r="LA12" s="58"/>
      <c r="LB12" s="58"/>
      <c r="LC12" s="58"/>
      <c r="LD12" s="58"/>
      <c r="LE12" s="58"/>
      <c r="LF12" s="58"/>
      <c r="LG12" s="58"/>
      <c r="LH12" s="58"/>
      <c r="LI12" s="58"/>
      <c r="LJ12" s="58"/>
      <c r="LK12" s="58"/>
      <c r="LL12" s="58"/>
      <c r="LM12" s="58"/>
      <c r="LN12" s="58"/>
      <c r="LO12" s="58"/>
      <c r="LP12" s="58"/>
      <c r="LQ12" s="58"/>
      <c r="LR12" s="58"/>
      <c r="LS12" s="58"/>
      <c r="LT12" s="58"/>
      <c r="LU12" s="58"/>
      <c r="LV12" s="58"/>
      <c r="LW12" s="58"/>
      <c r="LX12" s="58"/>
      <c r="LY12" s="58"/>
      <c r="LZ12" s="58"/>
      <c r="MA12" s="58"/>
      <c r="MB12" s="58"/>
      <c r="MC12" s="58"/>
      <c r="MD12" s="58"/>
      <c r="ME12" s="58"/>
      <c r="MF12" s="58"/>
      <c r="MG12" s="58"/>
      <c r="MH12" s="58"/>
      <c r="MI12" s="58"/>
      <c r="MJ12" s="58"/>
      <c r="MK12" s="58"/>
      <c r="ML12" s="58"/>
      <c r="MM12" s="58"/>
      <c r="MN12" s="58"/>
      <c r="MO12" s="58"/>
      <c r="MP12" s="58"/>
      <c r="MQ12" s="58"/>
      <c r="MR12" s="58"/>
      <c r="MS12" s="58"/>
      <c r="MT12" s="58"/>
      <c r="MU12" s="58"/>
      <c r="MV12" s="58"/>
      <c r="MW12" s="58"/>
      <c r="MX12" s="58"/>
      <c r="MY12" s="58"/>
      <c r="MZ12" s="58"/>
      <c r="NA12" s="58"/>
      <c r="NB12" s="58"/>
      <c r="NC12" s="58"/>
      <c r="ND12" s="58"/>
      <c r="NE12" s="58"/>
      <c r="NF12" s="58"/>
    </row>
    <row r="13" spans="1:370" x14ac:dyDescent="0.25">
      <c r="A13" s="42" t="str">
        <f>IF(Default!F10="","",Default!F10)</f>
        <v/>
      </c>
      <c r="B13" s="50"/>
      <c r="C13" s="50"/>
      <c r="D13" s="50"/>
      <c r="E13" s="50"/>
      <c r="F13" s="50"/>
      <c r="G13" s="5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  <c r="HC13" s="58"/>
      <c r="HD13" s="58"/>
      <c r="HE13" s="58"/>
      <c r="HF13" s="58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  <c r="IW13" s="58"/>
      <c r="IX13" s="58"/>
      <c r="IY13" s="58"/>
      <c r="IZ13" s="58"/>
      <c r="JA13" s="58"/>
      <c r="JB13" s="58"/>
      <c r="JC13" s="58"/>
      <c r="JD13" s="58"/>
      <c r="JE13" s="58"/>
      <c r="JF13" s="58"/>
      <c r="JG13" s="58"/>
      <c r="JH13" s="58"/>
      <c r="JI13" s="58"/>
      <c r="JJ13" s="58"/>
      <c r="JK13" s="58"/>
      <c r="JL13" s="58"/>
      <c r="JM13" s="58"/>
      <c r="JN13" s="58"/>
      <c r="JO13" s="58"/>
      <c r="JP13" s="58"/>
      <c r="JQ13" s="58"/>
      <c r="JR13" s="58"/>
      <c r="JS13" s="58"/>
      <c r="JT13" s="58"/>
      <c r="JU13" s="58"/>
      <c r="JV13" s="58"/>
      <c r="JW13" s="58"/>
      <c r="JX13" s="58"/>
      <c r="JY13" s="58"/>
      <c r="JZ13" s="58"/>
      <c r="KA13" s="58"/>
      <c r="KB13" s="58"/>
      <c r="KC13" s="58"/>
      <c r="KD13" s="58"/>
      <c r="KE13" s="58"/>
      <c r="KF13" s="58"/>
      <c r="KG13" s="58"/>
      <c r="KH13" s="58"/>
      <c r="KI13" s="58"/>
      <c r="KJ13" s="58"/>
      <c r="KK13" s="58"/>
      <c r="KL13" s="58"/>
      <c r="KM13" s="58"/>
      <c r="KN13" s="58"/>
      <c r="KO13" s="58"/>
      <c r="KP13" s="58"/>
      <c r="KQ13" s="58"/>
      <c r="KR13" s="58"/>
      <c r="KS13" s="58"/>
      <c r="KT13" s="58"/>
      <c r="KU13" s="58"/>
      <c r="KV13" s="58"/>
      <c r="KW13" s="58"/>
      <c r="KX13" s="58"/>
      <c r="KY13" s="58"/>
      <c r="KZ13" s="58"/>
      <c r="LA13" s="58"/>
      <c r="LB13" s="58"/>
      <c r="LC13" s="58"/>
      <c r="LD13" s="58"/>
      <c r="LE13" s="58"/>
      <c r="LF13" s="58"/>
      <c r="LG13" s="58"/>
      <c r="LH13" s="58"/>
      <c r="LI13" s="58"/>
      <c r="LJ13" s="58"/>
      <c r="LK13" s="58"/>
      <c r="LL13" s="58"/>
      <c r="LM13" s="58"/>
      <c r="LN13" s="58"/>
      <c r="LO13" s="58"/>
      <c r="LP13" s="58"/>
      <c r="LQ13" s="58"/>
      <c r="LR13" s="58"/>
      <c r="LS13" s="58"/>
      <c r="LT13" s="58"/>
      <c r="LU13" s="58"/>
      <c r="LV13" s="58"/>
      <c r="LW13" s="58"/>
      <c r="LX13" s="58"/>
      <c r="LY13" s="58"/>
      <c r="LZ13" s="58"/>
      <c r="MA13" s="58"/>
      <c r="MB13" s="58"/>
      <c r="MC13" s="58"/>
      <c r="MD13" s="58"/>
      <c r="ME13" s="58"/>
      <c r="MF13" s="58"/>
      <c r="MG13" s="58"/>
      <c r="MH13" s="58"/>
      <c r="MI13" s="58"/>
      <c r="MJ13" s="58"/>
      <c r="MK13" s="58"/>
      <c r="ML13" s="58"/>
      <c r="MM13" s="58"/>
      <c r="MN13" s="58"/>
      <c r="MO13" s="58"/>
      <c r="MP13" s="58"/>
      <c r="MQ13" s="58"/>
      <c r="MR13" s="58"/>
      <c r="MS13" s="58"/>
      <c r="MT13" s="58"/>
      <c r="MU13" s="58"/>
      <c r="MV13" s="58"/>
      <c r="MW13" s="58"/>
      <c r="MX13" s="58"/>
      <c r="MY13" s="58"/>
      <c r="MZ13" s="58"/>
      <c r="NA13" s="58"/>
      <c r="NB13" s="58"/>
      <c r="NC13" s="58"/>
      <c r="ND13" s="58"/>
      <c r="NE13" s="58"/>
      <c r="NF13" s="58"/>
    </row>
    <row r="14" spans="1:370" x14ac:dyDescent="0.25">
      <c r="A14" s="42" t="str">
        <f>IF(Default!F11="","",Default!F11)</f>
        <v/>
      </c>
      <c r="B14" s="50"/>
      <c r="C14" s="50"/>
      <c r="D14" s="50"/>
      <c r="E14" s="50"/>
      <c r="F14" s="50"/>
      <c r="G14" s="50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  <c r="IW14" s="58"/>
      <c r="IX14" s="58"/>
      <c r="IY14" s="58"/>
      <c r="IZ14" s="58"/>
      <c r="JA14" s="58"/>
      <c r="JB14" s="58"/>
      <c r="JC14" s="58"/>
      <c r="JD14" s="58"/>
      <c r="JE14" s="58"/>
      <c r="JF14" s="58"/>
      <c r="JG14" s="58"/>
      <c r="JH14" s="58"/>
      <c r="JI14" s="58"/>
      <c r="JJ14" s="58"/>
      <c r="JK14" s="58"/>
      <c r="JL14" s="58"/>
      <c r="JM14" s="58"/>
      <c r="JN14" s="58"/>
      <c r="JO14" s="58"/>
      <c r="JP14" s="58"/>
      <c r="JQ14" s="58"/>
      <c r="JR14" s="58"/>
      <c r="JS14" s="58"/>
      <c r="JT14" s="58"/>
      <c r="JU14" s="58"/>
      <c r="JV14" s="58"/>
      <c r="JW14" s="58"/>
      <c r="JX14" s="58"/>
      <c r="JY14" s="58"/>
      <c r="JZ14" s="58"/>
      <c r="KA14" s="58"/>
      <c r="KB14" s="58"/>
      <c r="KC14" s="58"/>
      <c r="KD14" s="58"/>
      <c r="KE14" s="58"/>
      <c r="KF14" s="58"/>
      <c r="KG14" s="58"/>
      <c r="KH14" s="58"/>
      <c r="KI14" s="58"/>
      <c r="KJ14" s="58"/>
      <c r="KK14" s="58"/>
      <c r="KL14" s="58"/>
      <c r="KM14" s="58"/>
      <c r="KN14" s="58"/>
      <c r="KO14" s="58"/>
      <c r="KP14" s="58"/>
      <c r="KQ14" s="58"/>
      <c r="KR14" s="58"/>
      <c r="KS14" s="58"/>
      <c r="KT14" s="58"/>
      <c r="KU14" s="58"/>
      <c r="KV14" s="58"/>
      <c r="KW14" s="58"/>
      <c r="KX14" s="58"/>
      <c r="KY14" s="58"/>
      <c r="KZ14" s="58"/>
      <c r="LA14" s="58"/>
      <c r="LB14" s="58"/>
      <c r="LC14" s="58"/>
      <c r="LD14" s="58"/>
      <c r="LE14" s="58"/>
      <c r="LF14" s="58"/>
      <c r="LG14" s="58"/>
      <c r="LH14" s="58"/>
      <c r="LI14" s="58"/>
      <c r="LJ14" s="58"/>
      <c r="LK14" s="58"/>
      <c r="LL14" s="58"/>
      <c r="LM14" s="58"/>
      <c r="LN14" s="58"/>
      <c r="LO14" s="58"/>
      <c r="LP14" s="58"/>
      <c r="LQ14" s="58"/>
      <c r="LR14" s="58"/>
      <c r="LS14" s="58"/>
      <c r="LT14" s="58"/>
      <c r="LU14" s="58"/>
      <c r="LV14" s="58"/>
      <c r="LW14" s="58"/>
      <c r="LX14" s="58"/>
      <c r="LY14" s="58"/>
      <c r="LZ14" s="58"/>
      <c r="MA14" s="58"/>
      <c r="MB14" s="58"/>
      <c r="MC14" s="58"/>
      <c r="MD14" s="58"/>
      <c r="ME14" s="58"/>
      <c r="MF14" s="58"/>
      <c r="MG14" s="58"/>
      <c r="MH14" s="58"/>
      <c r="MI14" s="58"/>
      <c r="MJ14" s="58"/>
      <c r="MK14" s="58"/>
      <c r="ML14" s="58"/>
      <c r="MM14" s="58"/>
      <c r="MN14" s="58"/>
      <c r="MO14" s="58"/>
      <c r="MP14" s="58"/>
      <c r="MQ14" s="58"/>
      <c r="MR14" s="58"/>
      <c r="MS14" s="58"/>
      <c r="MT14" s="58"/>
      <c r="MU14" s="58"/>
      <c r="MV14" s="58"/>
      <c r="MW14" s="58"/>
      <c r="MX14" s="58"/>
      <c r="MY14" s="58"/>
      <c r="MZ14" s="58"/>
      <c r="NA14" s="58"/>
      <c r="NB14" s="58"/>
      <c r="NC14" s="58"/>
      <c r="ND14" s="58"/>
      <c r="NE14" s="58"/>
      <c r="NF14" s="58"/>
    </row>
    <row r="15" spans="1:370" x14ac:dyDescent="0.25">
      <c r="A15" s="42" t="str">
        <f>IF(Default!F12="","",Default!F12)</f>
        <v/>
      </c>
      <c r="B15" s="50"/>
      <c r="C15" s="50"/>
      <c r="D15" s="50"/>
      <c r="E15" s="50"/>
      <c r="F15" s="50"/>
      <c r="G15" s="5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  <c r="JD15" s="58"/>
      <c r="JE15" s="58"/>
      <c r="JF15" s="58"/>
      <c r="JG15" s="58"/>
      <c r="JH15" s="58"/>
      <c r="JI15" s="58"/>
      <c r="JJ15" s="58"/>
      <c r="JK15" s="58"/>
      <c r="JL15" s="58"/>
      <c r="JM15" s="58"/>
      <c r="JN15" s="58"/>
      <c r="JO15" s="58"/>
      <c r="JP15" s="58"/>
      <c r="JQ15" s="58"/>
      <c r="JR15" s="58"/>
      <c r="JS15" s="58"/>
      <c r="JT15" s="58"/>
      <c r="JU15" s="58"/>
      <c r="JV15" s="58"/>
      <c r="JW15" s="58"/>
      <c r="JX15" s="58"/>
      <c r="JY15" s="58"/>
      <c r="JZ15" s="58"/>
      <c r="KA15" s="58"/>
      <c r="KB15" s="58"/>
      <c r="KC15" s="58"/>
      <c r="KD15" s="58"/>
      <c r="KE15" s="58"/>
      <c r="KF15" s="58"/>
      <c r="KG15" s="58"/>
      <c r="KH15" s="58"/>
      <c r="KI15" s="58"/>
      <c r="KJ15" s="58"/>
      <c r="KK15" s="58"/>
      <c r="KL15" s="58"/>
      <c r="KM15" s="58"/>
      <c r="KN15" s="58"/>
      <c r="KO15" s="58"/>
      <c r="KP15" s="58"/>
      <c r="KQ15" s="58"/>
      <c r="KR15" s="58"/>
      <c r="KS15" s="58"/>
      <c r="KT15" s="58"/>
      <c r="KU15" s="58"/>
      <c r="KV15" s="58"/>
      <c r="KW15" s="58"/>
      <c r="KX15" s="58"/>
      <c r="KY15" s="58"/>
      <c r="KZ15" s="58"/>
      <c r="LA15" s="58"/>
      <c r="LB15" s="58"/>
      <c r="LC15" s="58"/>
      <c r="LD15" s="58"/>
      <c r="LE15" s="58"/>
      <c r="LF15" s="58"/>
      <c r="LG15" s="58"/>
      <c r="LH15" s="58"/>
      <c r="LI15" s="58"/>
      <c r="LJ15" s="58"/>
      <c r="LK15" s="58"/>
      <c r="LL15" s="58"/>
      <c r="LM15" s="58"/>
      <c r="LN15" s="58"/>
      <c r="LO15" s="58"/>
      <c r="LP15" s="58"/>
      <c r="LQ15" s="58"/>
      <c r="LR15" s="58"/>
      <c r="LS15" s="58"/>
      <c r="LT15" s="58"/>
      <c r="LU15" s="58"/>
      <c r="LV15" s="58"/>
      <c r="LW15" s="58"/>
      <c r="LX15" s="58"/>
      <c r="LY15" s="58"/>
      <c r="LZ15" s="58"/>
      <c r="MA15" s="58"/>
      <c r="MB15" s="58"/>
      <c r="MC15" s="58"/>
      <c r="MD15" s="58"/>
      <c r="ME15" s="58"/>
      <c r="MF15" s="58"/>
      <c r="MG15" s="58"/>
      <c r="MH15" s="58"/>
      <c r="MI15" s="58"/>
      <c r="MJ15" s="58"/>
      <c r="MK15" s="58"/>
      <c r="ML15" s="58"/>
      <c r="MM15" s="58"/>
      <c r="MN15" s="58"/>
      <c r="MO15" s="58"/>
      <c r="MP15" s="58"/>
      <c r="MQ15" s="58"/>
      <c r="MR15" s="58"/>
      <c r="MS15" s="58"/>
      <c r="MT15" s="58"/>
      <c r="MU15" s="58"/>
      <c r="MV15" s="58"/>
      <c r="MW15" s="58"/>
      <c r="MX15" s="58"/>
      <c r="MY15" s="58"/>
      <c r="MZ15" s="58"/>
      <c r="NA15" s="58"/>
      <c r="NB15" s="58"/>
      <c r="NC15" s="58"/>
      <c r="ND15" s="58"/>
      <c r="NE15" s="58"/>
      <c r="NF15" s="58"/>
    </row>
    <row r="16" spans="1:370" x14ac:dyDescent="0.25">
      <c r="A16" s="42" t="str">
        <f>IF(Default!F13="","",Default!F13)</f>
        <v/>
      </c>
      <c r="B16" s="50"/>
      <c r="C16" s="50"/>
      <c r="D16" s="50"/>
      <c r="E16" s="50"/>
      <c r="F16" s="50"/>
      <c r="G16" s="50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58"/>
      <c r="LQ16" s="58"/>
      <c r="LR16" s="58"/>
      <c r="LS16" s="58"/>
      <c r="LT16" s="58"/>
      <c r="LU16" s="58"/>
      <c r="LV16" s="58"/>
      <c r="LW16" s="58"/>
      <c r="LX16" s="58"/>
      <c r="LY16" s="58"/>
      <c r="LZ16" s="58"/>
      <c r="MA16" s="58"/>
      <c r="MB16" s="58"/>
      <c r="MC16" s="58"/>
      <c r="MD16" s="58"/>
      <c r="ME16" s="58"/>
      <c r="MF16" s="58"/>
      <c r="MG16" s="58"/>
      <c r="MH16" s="58"/>
      <c r="MI16" s="58"/>
      <c r="MJ16" s="58"/>
      <c r="MK16" s="58"/>
      <c r="ML16" s="58"/>
      <c r="MM16" s="58"/>
      <c r="MN16" s="58"/>
      <c r="MO16" s="58"/>
      <c r="MP16" s="58"/>
      <c r="MQ16" s="58"/>
      <c r="MR16" s="58"/>
      <c r="MS16" s="58"/>
      <c r="MT16" s="58"/>
      <c r="MU16" s="58"/>
      <c r="MV16" s="58"/>
      <c r="MW16" s="58"/>
      <c r="MX16" s="58"/>
      <c r="MY16" s="58"/>
      <c r="MZ16" s="58"/>
      <c r="NA16" s="58"/>
      <c r="NB16" s="58"/>
      <c r="NC16" s="58"/>
      <c r="ND16" s="58"/>
      <c r="NE16" s="58"/>
      <c r="NF16" s="58"/>
    </row>
    <row r="17" spans="1:370" x14ac:dyDescent="0.25">
      <c r="A17" s="42" t="str">
        <f>IF(Default!F14="","",Default!F14)</f>
        <v/>
      </c>
      <c r="B17" s="50"/>
      <c r="C17" s="50"/>
      <c r="D17" s="50"/>
      <c r="E17" s="50"/>
      <c r="F17" s="50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58"/>
      <c r="LQ17" s="58"/>
      <c r="LR17" s="58"/>
      <c r="LS17" s="58"/>
      <c r="LT17" s="58"/>
      <c r="LU17" s="58"/>
      <c r="LV17" s="58"/>
      <c r="LW17" s="58"/>
      <c r="LX17" s="58"/>
      <c r="LY17" s="58"/>
      <c r="LZ17" s="58"/>
      <c r="MA17" s="58"/>
      <c r="MB17" s="58"/>
      <c r="MC17" s="58"/>
      <c r="MD17" s="58"/>
      <c r="ME17" s="58"/>
      <c r="MF17" s="58"/>
      <c r="MG17" s="58"/>
      <c r="MH17" s="58"/>
      <c r="MI17" s="58"/>
      <c r="MJ17" s="58"/>
      <c r="MK17" s="58"/>
      <c r="ML17" s="58"/>
      <c r="MM17" s="58"/>
      <c r="MN17" s="58"/>
      <c r="MO17" s="58"/>
      <c r="MP17" s="58"/>
      <c r="MQ17" s="58"/>
      <c r="MR17" s="58"/>
      <c r="MS17" s="58"/>
      <c r="MT17" s="58"/>
      <c r="MU17" s="58"/>
      <c r="MV17" s="58"/>
      <c r="MW17" s="58"/>
      <c r="MX17" s="58"/>
      <c r="MY17" s="58"/>
      <c r="MZ17" s="58"/>
      <c r="NA17" s="58"/>
      <c r="NB17" s="58"/>
      <c r="NC17" s="58"/>
      <c r="ND17" s="58"/>
      <c r="NE17" s="58"/>
      <c r="NF17" s="58"/>
    </row>
    <row r="18" spans="1:370" x14ac:dyDescent="0.25">
      <c r="A18" s="42" t="str">
        <f>IF(Default!F15="","",Default!F15)</f>
        <v/>
      </c>
      <c r="B18" s="50"/>
      <c r="C18" s="50"/>
      <c r="D18" s="50"/>
      <c r="E18" s="50"/>
      <c r="F18" s="50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58"/>
    </row>
    <row r="19" spans="1:370" x14ac:dyDescent="0.25">
      <c r="A19" s="42" t="str">
        <f>IF(Default!F16="","",Default!F16)</f>
        <v/>
      </c>
      <c r="B19" s="50"/>
      <c r="C19" s="50"/>
      <c r="D19" s="50"/>
      <c r="E19" s="50"/>
      <c r="F19" s="50"/>
      <c r="G19" s="50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58"/>
    </row>
    <row r="20" spans="1:370" x14ac:dyDescent="0.25">
      <c r="A20" s="42" t="str">
        <f>IF(Default!F17="","",Default!F17)</f>
        <v/>
      </c>
      <c r="B20" s="50"/>
      <c r="C20" s="50"/>
      <c r="D20" s="50"/>
      <c r="E20" s="50"/>
      <c r="F20" s="50"/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58"/>
      <c r="LQ20" s="58"/>
      <c r="LR20" s="58"/>
      <c r="LS20" s="58"/>
      <c r="LT20" s="58"/>
      <c r="LU20" s="58"/>
      <c r="LV20" s="58"/>
      <c r="LW20" s="58"/>
      <c r="LX20" s="58"/>
      <c r="LY20" s="58"/>
      <c r="LZ20" s="58"/>
      <c r="MA20" s="58"/>
      <c r="MB20" s="58"/>
      <c r="MC20" s="58"/>
      <c r="MD20" s="58"/>
      <c r="ME20" s="58"/>
      <c r="MF20" s="58"/>
      <c r="MG20" s="58"/>
      <c r="MH20" s="58"/>
      <c r="MI20" s="58"/>
      <c r="MJ20" s="58"/>
      <c r="MK20" s="58"/>
      <c r="ML20" s="58"/>
      <c r="MM20" s="58"/>
      <c r="MN20" s="58"/>
      <c r="MO20" s="58"/>
      <c r="MP20" s="58"/>
      <c r="MQ20" s="58"/>
      <c r="MR20" s="58"/>
      <c r="MS20" s="58"/>
      <c r="MT20" s="58"/>
      <c r="MU20" s="58"/>
      <c r="MV20" s="58"/>
      <c r="MW20" s="58"/>
      <c r="MX20" s="58"/>
      <c r="MY20" s="58"/>
      <c r="MZ20" s="58"/>
      <c r="NA20" s="58"/>
      <c r="NB20" s="58"/>
      <c r="NC20" s="58"/>
      <c r="ND20" s="58"/>
      <c r="NE20" s="58"/>
      <c r="NF20" s="58"/>
    </row>
    <row r="21" spans="1:370" x14ac:dyDescent="0.25">
      <c r="A21" s="42" t="str">
        <f>IF(Default!F18="","",Default!F18)</f>
        <v/>
      </c>
      <c r="B21" s="50"/>
      <c r="C21" s="50"/>
      <c r="D21" s="50"/>
      <c r="E21" s="50"/>
      <c r="F21" s="50"/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  <c r="JD21" s="58"/>
      <c r="JE21" s="58"/>
      <c r="JF21" s="58"/>
      <c r="JG21" s="58"/>
      <c r="JH21" s="58"/>
      <c r="JI21" s="58"/>
      <c r="JJ21" s="58"/>
      <c r="JK21" s="58"/>
      <c r="JL21" s="58"/>
      <c r="JM21" s="58"/>
      <c r="JN21" s="58"/>
      <c r="JO21" s="58"/>
      <c r="JP21" s="58"/>
      <c r="JQ21" s="58"/>
      <c r="JR21" s="58"/>
      <c r="JS21" s="58"/>
      <c r="JT21" s="58"/>
      <c r="JU21" s="58"/>
      <c r="JV21" s="58"/>
      <c r="JW21" s="58"/>
      <c r="JX21" s="58"/>
      <c r="JY21" s="58"/>
      <c r="JZ21" s="58"/>
      <c r="KA21" s="58"/>
      <c r="KB21" s="58"/>
      <c r="KC21" s="58"/>
      <c r="KD21" s="58"/>
      <c r="KE21" s="58"/>
      <c r="KF21" s="58"/>
      <c r="KG21" s="58"/>
      <c r="KH21" s="58"/>
      <c r="KI21" s="58"/>
      <c r="KJ21" s="58"/>
      <c r="KK21" s="58"/>
      <c r="KL21" s="58"/>
      <c r="KM21" s="58"/>
      <c r="KN21" s="58"/>
      <c r="KO21" s="58"/>
      <c r="KP21" s="58"/>
      <c r="KQ21" s="58"/>
      <c r="KR21" s="58"/>
      <c r="KS21" s="58"/>
      <c r="KT21" s="58"/>
      <c r="KU21" s="58"/>
      <c r="KV21" s="58"/>
      <c r="KW21" s="58"/>
      <c r="KX21" s="58"/>
      <c r="KY21" s="58"/>
      <c r="KZ21" s="58"/>
      <c r="LA21" s="58"/>
      <c r="LB21" s="58"/>
      <c r="LC21" s="58"/>
      <c r="LD21" s="58"/>
      <c r="LE21" s="58"/>
      <c r="LF21" s="58"/>
      <c r="LG21" s="58"/>
      <c r="LH21" s="58"/>
      <c r="LI21" s="58"/>
      <c r="LJ21" s="58"/>
      <c r="LK21" s="58"/>
      <c r="LL21" s="58"/>
      <c r="LM21" s="58"/>
      <c r="LN21" s="58"/>
      <c r="LO21" s="58"/>
      <c r="LP21" s="58"/>
      <c r="LQ21" s="58"/>
      <c r="LR21" s="58"/>
      <c r="LS21" s="58"/>
      <c r="LT21" s="58"/>
      <c r="LU21" s="58"/>
      <c r="LV21" s="58"/>
      <c r="LW21" s="58"/>
      <c r="LX21" s="58"/>
      <c r="LY21" s="58"/>
      <c r="LZ21" s="58"/>
      <c r="MA21" s="58"/>
      <c r="MB21" s="58"/>
      <c r="MC21" s="58"/>
      <c r="MD21" s="58"/>
      <c r="ME21" s="58"/>
      <c r="MF21" s="58"/>
      <c r="MG21" s="58"/>
      <c r="MH21" s="58"/>
      <c r="MI21" s="58"/>
      <c r="MJ21" s="58"/>
      <c r="MK21" s="58"/>
      <c r="ML21" s="58"/>
      <c r="MM21" s="58"/>
      <c r="MN21" s="58"/>
      <c r="MO21" s="58"/>
      <c r="MP21" s="58"/>
      <c r="MQ21" s="58"/>
      <c r="MR21" s="58"/>
      <c r="MS21" s="58"/>
      <c r="MT21" s="58"/>
      <c r="MU21" s="58"/>
      <c r="MV21" s="58"/>
      <c r="MW21" s="58"/>
      <c r="MX21" s="58"/>
      <c r="MY21" s="58"/>
      <c r="MZ21" s="58"/>
      <c r="NA21" s="58"/>
      <c r="NB21" s="58"/>
      <c r="NC21" s="58"/>
      <c r="ND21" s="58"/>
      <c r="NE21" s="58"/>
      <c r="NF21" s="58"/>
    </row>
    <row r="22" spans="1:370" x14ac:dyDescent="0.25">
      <c r="A22" s="42" t="str">
        <f>IF(Default!F19="","",Default!F19)</f>
        <v/>
      </c>
      <c r="B22" s="50"/>
      <c r="C22" s="50"/>
      <c r="D22" s="50"/>
      <c r="E22" s="50"/>
      <c r="F22" s="50"/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/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  <c r="KA22" s="58"/>
      <c r="KB22" s="58"/>
      <c r="KC22" s="58"/>
      <c r="KD22" s="58"/>
      <c r="KE22" s="58"/>
      <c r="KF22" s="58"/>
      <c r="KG22" s="58"/>
      <c r="KH22" s="58"/>
      <c r="KI22" s="58"/>
      <c r="KJ22" s="58"/>
      <c r="KK22" s="58"/>
      <c r="KL22" s="58"/>
      <c r="KM22" s="58"/>
      <c r="KN22" s="58"/>
      <c r="KO22" s="58"/>
      <c r="KP22" s="58"/>
      <c r="KQ22" s="58"/>
      <c r="KR22" s="58"/>
      <c r="KS22" s="58"/>
      <c r="KT22" s="58"/>
      <c r="KU22" s="58"/>
      <c r="KV22" s="58"/>
      <c r="KW22" s="58"/>
      <c r="KX22" s="58"/>
      <c r="KY22" s="58"/>
      <c r="KZ22" s="58"/>
      <c r="LA22" s="58"/>
      <c r="LB22" s="58"/>
      <c r="LC22" s="58"/>
      <c r="LD22" s="58"/>
      <c r="LE22" s="58"/>
      <c r="LF22" s="58"/>
      <c r="LG22" s="58"/>
      <c r="LH22" s="58"/>
      <c r="LI22" s="58"/>
      <c r="LJ22" s="58"/>
      <c r="LK22" s="58"/>
      <c r="LL22" s="58"/>
      <c r="LM22" s="58"/>
      <c r="LN22" s="58"/>
      <c r="LO22" s="58"/>
      <c r="LP22" s="58"/>
      <c r="LQ22" s="58"/>
      <c r="LR22" s="58"/>
      <c r="LS22" s="58"/>
      <c r="LT22" s="58"/>
      <c r="LU22" s="58"/>
      <c r="LV22" s="58"/>
      <c r="LW22" s="58"/>
      <c r="LX22" s="58"/>
      <c r="LY22" s="58"/>
      <c r="LZ22" s="58"/>
      <c r="MA22" s="58"/>
      <c r="MB22" s="58"/>
      <c r="MC22" s="58"/>
      <c r="MD22" s="58"/>
      <c r="ME22" s="58"/>
      <c r="MF22" s="58"/>
      <c r="MG22" s="58"/>
      <c r="MH22" s="58"/>
      <c r="MI22" s="58"/>
      <c r="MJ22" s="58"/>
      <c r="MK22" s="58"/>
      <c r="ML22" s="58"/>
      <c r="MM22" s="58"/>
      <c r="MN22" s="58"/>
      <c r="MO22" s="58"/>
      <c r="MP22" s="58"/>
      <c r="MQ22" s="58"/>
      <c r="MR22" s="58"/>
      <c r="MS22" s="58"/>
      <c r="MT22" s="58"/>
      <c r="MU22" s="58"/>
      <c r="MV22" s="58"/>
      <c r="MW22" s="58"/>
      <c r="MX22" s="58"/>
      <c r="MY22" s="58"/>
      <c r="MZ22" s="58"/>
      <c r="NA22" s="58"/>
      <c r="NB22" s="58"/>
      <c r="NC22" s="58"/>
      <c r="ND22" s="58"/>
      <c r="NE22" s="58"/>
      <c r="NF22" s="58"/>
    </row>
    <row r="23" spans="1:370" x14ac:dyDescent="0.25">
      <c r="A23" s="42" t="str">
        <f>IF(Default!F20="","",Default!F20)</f>
        <v/>
      </c>
      <c r="B23" s="50"/>
      <c r="C23" s="50"/>
      <c r="D23" s="50"/>
      <c r="E23" s="50"/>
      <c r="F23" s="50"/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  <c r="JD23" s="58"/>
      <c r="JE23" s="58"/>
      <c r="JF23" s="58"/>
      <c r="JG23" s="58"/>
      <c r="JH23" s="58"/>
      <c r="JI23" s="58"/>
      <c r="JJ23" s="58"/>
      <c r="JK23" s="58"/>
      <c r="JL23" s="58"/>
      <c r="JM23" s="58"/>
      <c r="JN23" s="58"/>
      <c r="JO23" s="58"/>
      <c r="JP23" s="58"/>
      <c r="JQ23" s="58"/>
      <c r="JR23" s="58"/>
      <c r="JS23" s="58"/>
      <c r="JT23" s="58"/>
      <c r="JU23" s="58"/>
      <c r="JV23" s="58"/>
      <c r="JW23" s="58"/>
      <c r="JX23" s="58"/>
      <c r="JY23" s="58"/>
      <c r="JZ23" s="58"/>
      <c r="KA23" s="58"/>
      <c r="KB23" s="58"/>
      <c r="KC23" s="58"/>
      <c r="KD23" s="58"/>
      <c r="KE23" s="58"/>
      <c r="KF23" s="58"/>
      <c r="KG23" s="58"/>
      <c r="KH23" s="58"/>
      <c r="KI23" s="58"/>
      <c r="KJ23" s="58"/>
      <c r="KK23" s="58"/>
      <c r="KL23" s="58"/>
      <c r="KM23" s="58"/>
      <c r="KN23" s="58"/>
      <c r="KO23" s="58"/>
      <c r="KP23" s="58"/>
      <c r="KQ23" s="58"/>
      <c r="KR23" s="58"/>
      <c r="KS23" s="58"/>
      <c r="KT23" s="58"/>
      <c r="KU23" s="58"/>
      <c r="KV23" s="58"/>
      <c r="KW23" s="58"/>
      <c r="KX23" s="58"/>
      <c r="KY23" s="58"/>
      <c r="KZ23" s="58"/>
      <c r="LA23" s="58"/>
      <c r="LB23" s="58"/>
      <c r="LC23" s="58"/>
      <c r="LD23" s="58"/>
      <c r="LE23" s="58"/>
      <c r="LF23" s="58"/>
      <c r="LG23" s="58"/>
      <c r="LH23" s="58"/>
      <c r="LI23" s="58"/>
      <c r="LJ23" s="58"/>
      <c r="LK23" s="58"/>
      <c r="LL23" s="58"/>
      <c r="LM23" s="58"/>
      <c r="LN23" s="58"/>
      <c r="LO23" s="58"/>
      <c r="LP23" s="58"/>
      <c r="LQ23" s="58"/>
      <c r="LR23" s="58"/>
      <c r="LS23" s="58"/>
      <c r="LT23" s="58"/>
      <c r="LU23" s="58"/>
      <c r="LV23" s="58"/>
      <c r="LW23" s="58"/>
      <c r="LX23" s="58"/>
      <c r="LY23" s="58"/>
      <c r="LZ23" s="58"/>
      <c r="MA23" s="58"/>
      <c r="MB23" s="58"/>
      <c r="MC23" s="58"/>
      <c r="MD23" s="58"/>
      <c r="ME23" s="58"/>
      <c r="MF23" s="58"/>
      <c r="MG23" s="58"/>
      <c r="MH23" s="58"/>
      <c r="MI23" s="58"/>
      <c r="MJ23" s="58"/>
      <c r="MK23" s="58"/>
      <c r="ML23" s="58"/>
      <c r="MM23" s="58"/>
      <c r="MN23" s="58"/>
      <c r="MO23" s="58"/>
      <c r="MP23" s="58"/>
      <c r="MQ23" s="58"/>
      <c r="MR23" s="58"/>
      <c r="MS23" s="58"/>
      <c r="MT23" s="58"/>
      <c r="MU23" s="58"/>
      <c r="MV23" s="58"/>
      <c r="MW23" s="58"/>
      <c r="MX23" s="58"/>
      <c r="MY23" s="58"/>
      <c r="MZ23" s="58"/>
      <c r="NA23" s="58"/>
      <c r="NB23" s="58"/>
      <c r="NC23" s="58"/>
      <c r="ND23" s="58"/>
      <c r="NE23" s="58"/>
      <c r="NF23" s="58"/>
    </row>
    <row r="24" spans="1:370" x14ac:dyDescent="0.25">
      <c r="A24" s="42" t="str">
        <f>IF(Default!F21="","",Default!F21)</f>
        <v/>
      </c>
      <c r="B24" s="50"/>
      <c r="C24" s="50"/>
      <c r="D24" s="50"/>
      <c r="E24" s="50"/>
      <c r="F24" s="50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58"/>
      <c r="LQ24" s="58"/>
      <c r="LR24" s="58"/>
      <c r="LS24" s="58"/>
      <c r="LT24" s="58"/>
      <c r="LU24" s="58"/>
      <c r="LV24" s="58"/>
      <c r="LW24" s="58"/>
      <c r="LX24" s="58"/>
      <c r="LY24" s="58"/>
      <c r="LZ24" s="58"/>
      <c r="MA24" s="58"/>
      <c r="MB24" s="58"/>
      <c r="MC24" s="58"/>
      <c r="MD24" s="58"/>
      <c r="ME24" s="58"/>
      <c r="MF24" s="58"/>
      <c r="MG24" s="58"/>
      <c r="MH24" s="58"/>
      <c r="MI24" s="58"/>
      <c r="MJ24" s="58"/>
      <c r="MK24" s="58"/>
      <c r="ML24" s="58"/>
      <c r="MM24" s="58"/>
      <c r="MN24" s="58"/>
      <c r="MO24" s="58"/>
      <c r="MP24" s="58"/>
      <c r="MQ24" s="58"/>
      <c r="MR24" s="58"/>
      <c r="MS24" s="58"/>
      <c r="MT24" s="58"/>
      <c r="MU24" s="58"/>
      <c r="MV24" s="58"/>
      <c r="MW24" s="58"/>
      <c r="MX24" s="58"/>
      <c r="MY24" s="58"/>
      <c r="MZ24" s="58"/>
      <c r="NA24" s="58"/>
      <c r="NB24" s="58"/>
      <c r="NC24" s="58"/>
      <c r="ND24" s="58"/>
      <c r="NE24" s="58"/>
      <c r="NF24" s="58"/>
    </row>
    <row r="25" spans="1:370" x14ac:dyDescent="0.25">
      <c r="A25" s="42" t="str">
        <f>IF(Default!F22="","",Default!F22)</f>
        <v/>
      </c>
      <c r="B25" s="50"/>
      <c r="C25" s="50"/>
      <c r="D25" s="50"/>
      <c r="E25" s="50"/>
      <c r="F25" s="50"/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58"/>
      <c r="MB25" s="58"/>
      <c r="MC25" s="58"/>
      <c r="MD25" s="58"/>
      <c r="ME25" s="58"/>
      <c r="MF25" s="58"/>
      <c r="MG25" s="58"/>
      <c r="MH25" s="58"/>
      <c r="MI25" s="58"/>
      <c r="MJ25" s="58"/>
      <c r="MK25" s="58"/>
      <c r="ML25" s="58"/>
      <c r="MM25" s="58"/>
      <c r="MN25" s="58"/>
      <c r="MO25" s="58"/>
      <c r="MP25" s="58"/>
      <c r="MQ25" s="58"/>
      <c r="MR25" s="58"/>
      <c r="MS25" s="58"/>
      <c r="MT25" s="58"/>
      <c r="MU25" s="58"/>
      <c r="MV25" s="58"/>
      <c r="MW25" s="58"/>
      <c r="MX25" s="58"/>
      <c r="MY25" s="58"/>
      <c r="MZ25" s="58"/>
      <c r="NA25" s="58"/>
      <c r="NB25" s="58"/>
      <c r="NC25" s="58"/>
      <c r="ND25" s="58"/>
      <c r="NE25" s="58"/>
      <c r="NF25" s="58"/>
    </row>
    <row r="26" spans="1:370" x14ac:dyDescent="0.25">
      <c r="A26" s="42" t="str">
        <f>IF(Default!F23="","",Default!F23)</f>
        <v/>
      </c>
      <c r="B26" s="50"/>
      <c r="C26" s="50"/>
      <c r="D26" s="50"/>
      <c r="E26" s="50"/>
      <c r="F26" s="50"/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58"/>
      <c r="LQ26" s="58"/>
      <c r="LR26" s="58"/>
      <c r="LS26" s="58"/>
      <c r="LT26" s="58"/>
      <c r="LU26" s="58"/>
      <c r="LV26" s="58"/>
      <c r="LW26" s="58"/>
      <c r="LX26" s="58"/>
      <c r="LY26" s="58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8"/>
      <c r="ML26" s="58"/>
      <c r="MM26" s="58"/>
      <c r="MN26" s="58"/>
      <c r="MO26" s="58"/>
      <c r="MP26" s="58"/>
      <c r="MQ26" s="58"/>
      <c r="MR26" s="58"/>
      <c r="MS26" s="58"/>
      <c r="MT26" s="58"/>
      <c r="MU26" s="58"/>
      <c r="MV26" s="58"/>
      <c r="MW26" s="58"/>
      <c r="MX26" s="58"/>
      <c r="MY26" s="58"/>
      <c r="MZ26" s="58"/>
      <c r="NA26" s="58"/>
      <c r="NB26" s="58"/>
      <c r="NC26" s="58"/>
      <c r="ND26" s="58"/>
      <c r="NE26" s="58"/>
      <c r="NF26" s="58"/>
    </row>
    <row r="27" spans="1:370" x14ac:dyDescent="0.25">
      <c r="A27" s="42" t="str">
        <f>IF(Default!F24="","",Default!F24)</f>
        <v/>
      </c>
      <c r="B27" s="50"/>
      <c r="C27" s="50"/>
      <c r="D27" s="50"/>
      <c r="E27" s="50"/>
      <c r="F27" s="50"/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8"/>
      <c r="LQ27" s="58"/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  <c r="MS27" s="58"/>
      <c r="MT27" s="58"/>
      <c r="MU27" s="58"/>
      <c r="MV27" s="58"/>
      <c r="MW27" s="58"/>
      <c r="MX27" s="58"/>
      <c r="MY27" s="58"/>
      <c r="MZ27" s="58"/>
      <c r="NA27" s="58"/>
      <c r="NB27" s="58"/>
      <c r="NC27" s="58"/>
      <c r="ND27" s="58"/>
      <c r="NE27" s="58"/>
      <c r="NF27" s="58"/>
    </row>
    <row r="28" spans="1:370" x14ac:dyDescent="0.25">
      <c r="A28" s="42" t="str">
        <f>IF(Default!F25="","",Default!F25)</f>
        <v/>
      </c>
      <c r="B28" s="50"/>
      <c r="C28" s="50"/>
      <c r="D28" s="50"/>
      <c r="E28" s="50"/>
      <c r="F28" s="50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58"/>
      <c r="MB28" s="58"/>
      <c r="MC28" s="58"/>
      <c r="MD28" s="58"/>
      <c r="ME28" s="58"/>
      <c r="MF28" s="58"/>
      <c r="MG28" s="58"/>
      <c r="MH28" s="58"/>
      <c r="MI28" s="58"/>
      <c r="MJ28" s="58"/>
      <c r="MK28" s="58"/>
      <c r="ML28" s="58"/>
      <c r="MM28" s="58"/>
      <c r="MN28" s="58"/>
      <c r="MO28" s="58"/>
      <c r="MP28" s="58"/>
      <c r="MQ28" s="58"/>
      <c r="MR28" s="58"/>
      <c r="MS28" s="58"/>
      <c r="MT28" s="58"/>
      <c r="MU28" s="58"/>
      <c r="MV28" s="58"/>
      <c r="MW28" s="58"/>
      <c r="MX28" s="58"/>
      <c r="MY28" s="58"/>
      <c r="MZ28" s="58"/>
      <c r="NA28" s="58"/>
      <c r="NB28" s="58"/>
      <c r="NC28" s="58"/>
      <c r="ND28" s="58"/>
      <c r="NE28" s="58"/>
      <c r="NF28" s="58"/>
    </row>
    <row r="29" spans="1:370" x14ac:dyDescent="0.25">
      <c r="A29" s="42" t="str">
        <f>IF(Default!F26="","",Default!F26)</f>
        <v/>
      </c>
      <c r="B29" s="50"/>
      <c r="C29" s="50"/>
      <c r="D29" s="50"/>
      <c r="E29" s="50"/>
      <c r="F29" s="50"/>
      <c r="G29" s="50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58"/>
      <c r="LQ29" s="58"/>
      <c r="LR29" s="58"/>
      <c r="LS29" s="58"/>
      <c r="LT29" s="58"/>
      <c r="LU29" s="58"/>
      <c r="LV29" s="58"/>
      <c r="LW29" s="58"/>
      <c r="LX29" s="58"/>
      <c r="LY29" s="58"/>
      <c r="LZ29" s="58"/>
      <c r="MA29" s="58"/>
      <c r="MB29" s="58"/>
      <c r="MC29" s="58"/>
      <c r="MD29" s="58"/>
      <c r="ME29" s="58"/>
      <c r="MF29" s="58"/>
      <c r="MG29" s="58"/>
      <c r="MH29" s="58"/>
      <c r="MI29" s="58"/>
      <c r="MJ29" s="58"/>
      <c r="MK29" s="58"/>
      <c r="ML29" s="58"/>
      <c r="MM29" s="58"/>
      <c r="MN29" s="58"/>
      <c r="MO29" s="58"/>
      <c r="MP29" s="58"/>
      <c r="MQ29" s="58"/>
      <c r="MR29" s="58"/>
      <c r="MS29" s="58"/>
      <c r="MT29" s="58"/>
      <c r="MU29" s="58"/>
      <c r="MV29" s="58"/>
      <c r="MW29" s="58"/>
      <c r="MX29" s="58"/>
      <c r="MY29" s="58"/>
      <c r="MZ29" s="58"/>
      <c r="NA29" s="58"/>
      <c r="NB29" s="58"/>
      <c r="NC29" s="58"/>
      <c r="ND29" s="58"/>
      <c r="NE29" s="58"/>
      <c r="NF29" s="58"/>
    </row>
    <row r="30" spans="1:370" x14ac:dyDescent="0.25">
      <c r="A30" s="42" t="str">
        <f>IF(Default!F27="","",Default!F27)</f>
        <v/>
      </c>
      <c r="B30" s="50"/>
      <c r="C30" s="50"/>
      <c r="D30" s="50"/>
      <c r="E30" s="50"/>
      <c r="F30" s="50"/>
      <c r="G30" s="50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58"/>
      <c r="LQ30" s="58"/>
      <c r="LR30" s="58"/>
      <c r="LS30" s="58"/>
      <c r="LT30" s="58"/>
      <c r="LU30" s="58"/>
      <c r="LV30" s="58"/>
      <c r="LW30" s="58"/>
      <c r="LX30" s="58"/>
      <c r="LY30" s="58"/>
      <c r="LZ30" s="58"/>
      <c r="MA30" s="58"/>
      <c r="MB30" s="58"/>
      <c r="MC30" s="58"/>
      <c r="MD30" s="58"/>
      <c r="ME30" s="58"/>
      <c r="MF30" s="58"/>
      <c r="MG30" s="58"/>
      <c r="MH30" s="58"/>
      <c r="MI30" s="58"/>
      <c r="MJ30" s="58"/>
      <c r="MK30" s="58"/>
      <c r="ML30" s="58"/>
      <c r="MM30" s="58"/>
      <c r="MN30" s="58"/>
      <c r="MO30" s="58"/>
      <c r="MP30" s="58"/>
      <c r="MQ30" s="58"/>
      <c r="MR30" s="58"/>
      <c r="MS30" s="58"/>
      <c r="MT30" s="58"/>
      <c r="MU30" s="58"/>
      <c r="MV30" s="58"/>
      <c r="MW30" s="58"/>
      <c r="MX30" s="58"/>
      <c r="MY30" s="58"/>
      <c r="MZ30" s="58"/>
      <c r="NA30" s="58"/>
      <c r="NB30" s="58"/>
      <c r="NC30" s="58"/>
      <c r="ND30" s="58"/>
      <c r="NE30" s="58"/>
      <c r="NF30" s="58"/>
    </row>
    <row r="31" spans="1:370" x14ac:dyDescent="0.25">
      <c r="A31" s="42" t="str">
        <f>IF(Default!F28="","",Default!F28)</f>
        <v/>
      </c>
      <c r="B31" s="50"/>
      <c r="C31" s="50"/>
      <c r="D31" s="50"/>
      <c r="E31" s="50"/>
      <c r="F31" s="50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58"/>
      <c r="LQ31" s="58"/>
      <c r="LR31" s="58"/>
      <c r="LS31" s="58"/>
      <c r="LT31" s="58"/>
      <c r="LU31" s="58"/>
      <c r="LV31" s="58"/>
      <c r="LW31" s="58"/>
      <c r="LX31" s="58"/>
      <c r="LY31" s="58"/>
      <c r="LZ31" s="58"/>
      <c r="MA31" s="58"/>
      <c r="MB31" s="58"/>
      <c r="MC31" s="58"/>
      <c r="MD31" s="58"/>
      <c r="ME31" s="58"/>
      <c r="MF31" s="58"/>
      <c r="MG31" s="58"/>
      <c r="MH31" s="58"/>
      <c r="MI31" s="58"/>
      <c r="MJ31" s="58"/>
      <c r="MK31" s="58"/>
      <c r="ML31" s="58"/>
      <c r="MM31" s="58"/>
      <c r="MN31" s="58"/>
      <c r="MO31" s="58"/>
      <c r="MP31" s="58"/>
      <c r="MQ31" s="58"/>
      <c r="MR31" s="58"/>
      <c r="MS31" s="58"/>
      <c r="MT31" s="58"/>
      <c r="MU31" s="58"/>
      <c r="MV31" s="58"/>
      <c r="MW31" s="58"/>
      <c r="MX31" s="58"/>
      <c r="MY31" s="58"/>
      <c r="MZ31" s="58"/>
      <c r="NA31" s="58"/>
      <c r="NB31" s="58"/>
      <c r="NC31" s="58"/>
      <c r="ND31" s="58"/>
      <c r="NE31" s="58"/>
      <c r="NF31" s="58"/>
    </row>
    <row r="32" spans="1:370" x14ac:dyDescent="0.25">
      <c r="A32" s="42" t="str">
        <f>IF(Default!F29="","",Default!F29)</f>
        <v/>
      </c>
      <c r="B32" s="50"/>
      <c r="C32" s="50"/>
      <c r="D32" s="50"/>
      <c r="E32" s="50"/>
      <c r="F32" s="50"/>
      <c r="G32" s="50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58"/>
      <c r="LQ32" s="58"/>
      <c r="LR32" s="58"/>
      <c r="LS32" s="58"/>
      <c r="LT32" s="58"/>
      <c r="LU32" s="58"/>
      <c r="LV32" s="58"/>
      <c r="LW32" s="58"/>
      <c r="LX32" s="58"/>
      <c r="LY32" s="58"/>
      <c r="LZ32" s="58"/>
      <c r="MA32" s="58"/>
      <c r="MB32" s="58"/>
      <c r="MC32" s="58"/>
      <c r="MD32" s="58"/>
      <c r="ME32" s="58"/>
      <c r="MF32" s="58"/>
      <c r="MG32" s="58"/>
      <c r="MH32" s="58"/>
      <c r="MI32" s="58"/>
      <c r="MJ32" s="58"/>
      <c r="MK32" s="58"/>
      <c r="ML32" s="58"/>
      <c r="MM32" s="58"/>
      <c r="MN32" s="58"/>
      <c r="MO32" s="58"/>
      <c r="MP32" s="58"/>
      <c r="MQ32" s="58"/>
      <c r="MR32" s="58"/>
      <c r="MS32" s="58"/>
      <c r="MT32" s="58"/>
      <c r="MU32" s="58"/>
      <c r="MV32" s="58"/>
      <c r="MW32" s="58"/>
      <c r="MX32" s="58"/>
      <c r="MY32" s="58"/>
      <c r="MZ32" s="58"/>
      <c r="NA32" s="58"/>
      <c r="NB32" s="58"/>
      <c r="NC32" s="58"/>
      <c r="ND32" s="58"/>
      <c r="NE32" s="58"/>
      <c r="NF32" s="58"/>
    </row>
    <row r="33" spans="1:370" x14ac:dyDescent="0.25">
      <c r="A33" s="42" t="str">
        <f>IF(Default!F30="","",Default!F30)</f>
        <v/>
      </c>
      <c r="B33" s="50"/>
      <c r="C33" s="50"/>
      <c r="D33" s="50"/>
      <c r="E33" s="50"/>
      <c r="F33" s="50"/>
      <c r="G33" s="5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  <c r="MG33" s="58"/>
      <c r="MH33" s="58"/>
      <c r="MI33" s="58"/>
      <c r="MJ33" s="58"/>
      <c r="MK33" s="58"/>
      <c r="ML33" s="58"/>
      <c r="MM33" s="58"/>
      <c r="MN33" s="58"/>
      <c r="MO33" s="58"/>
      <c r="MP33" s="58"/>
      <c r="MQ33" s="58"/>
      <c r="MR33" s="58"/>
      <c r="MS33" s="58"/>
      <c r="MT33" s="58"/>
      <c r="MU33" s="58"/>
      <c r="MV33" s="58"/>
      <c r="MW33" s="58"/>
      <c r="MX33" s="58"/>
      <c r="MY33" s="58"/>
      <c r="MZ33" s="58"/>
      <c r="NA33" s="58"/>
      <c r="NB33" s="58"/>
      <c r="NC33" s="58"/>
      <c r="ND33" s="58"/>
      <c r="NE33" s="58"/>
      <c r="NF33" s="58"/>
    </row>
    <row r="34" spans="1:370" x14ac:dyDescent="0.25">
      <c r="A34" s="42" t="str">
        <f>IF(Default!F31="","",Default!F31)</f>
        <v/>
      </c>
      <c r="B34" s="50"/>
      <c r="C34" s="50"/>
      <c r="D34" s="50"/>
      <c r="E34" s="50"/>
      <c r="F34" s="50"/>
      <c r="G34" s="50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58"/>
      <c r="LQ34" s="58"/>
      <c r="LR34" s="58"/>
      <c r="LS34" s="58"/>
      <c r="LT34" s="58"/>
      <c r="LU34" s="58"/>
      <c r="LV34" s="58"/>
      <c r="LW34" s="58"/>
      <c r="LX34" s="58"/>
      <c r="LY34" s="58"/>
      <c r="LZ34" s="58"/>
      <c r="MA34" s="58"/>
      <c r="MB34" s="58"/>
      <c r="MC34" s="58"/>
      <c r="MD34" s="58"/>
      <c r="ME34" s="58"/>
      <c r="MF34" s="58"/>
      <c r="MG34" s="58"/>
      <c r="MH34" s="58"/>
      <c r="MI34" s="58"/>
      <c r="MJ34" s="58"/>
      <c r="MK34" s="58"/>
      <c r="ML34" s="58"/>
      <c r="MM34" s="58"/>
      <c r="MN34" s="58"/>
      <c r="MO34" s="58"/>
      <c r="MP34" s="58"/>
      <c r="MQ34" s="58"/>
      <c r="MR34" s="58"/>
      <c r="MS34" s="58"/>
      <c r="MT34" s="58"/>
      <c r="MU34" s="58"/>
      <c r="MV34" s="58"/>
      <c r="MW34" s="58"/>
      <c r="MX34" s="58"/>
      <c r="MY34" s="58"/>
      <c r="MZ34" s="58"/>
      <c r="NA34" s="58"/>
      <c r="NB34" s="58"/>
      <c r="NC34" s="58"/>
      <c r="ND34" s="58"/>
      <c r="NE34" s="58"/>
      <c r="NF34" s="58"/>
    </row>
  </sheetData>
  <sortState columnSort="1" ref="A4:G10">
    <sortCondition ref="A4:G4"/>
  </sortState>
  <mergeCells count="2">
    <mergeCell ref="B1:D1"/>
    <mergeCell ref="AZ1:BB1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Default!$L$2:$L$14</xm:f>
          </x14:formula1>
          <xm:sqref>B1:D1 AZ1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2">
    <pageSetUpPr fitToPage="1"/>
  </sheetPr>
  <dimension ref="A1:Y33"/>
  <sheetViews>
    <sheetView showGridLines="0" topLeftCell="A19" zoomScale="80" zoomScaleNormal="80" zoomScalePageLayoutView="80" workbookViewId="0">
      <selection activeCell="AA22" sqref="AA22"/>
    </sheetView>
  </sheetViews>
  <sheetFormatPr baseColWidth="10" defaultRowHeight="15" x14ac:dyDescent="0.25"/>
  <cols>
    <col min="1" max="1" width="20.28515625" customWidth="1"/>
    <col min="2" max="25" width="6.7109375" customWidth="1"/>
  </cols>
  <sheetData>
    <row r="1" spans="1:25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</row>
    <row r="7" spans="1:25" x14ac:dyDescent="0.25">
      <c r="A7" s="10" t="s">
        <v>8</v>
      </c>
      <c r="B7" s="64" t="s">
        <v>45</v>
      </c>
      <c r="C7" s="64"/>
      <c r="D7" s="64"/>
      <c r="E7" s="64"/>
      <c r="F7" s="64"/>
      <c r="G7" s="64"/>
      <c r="H7" s="64"/>
      <c r="M7" s="44" t="s">
        <v>35</v>
      </c>
      <c r="N7">
        <v>26</v>
      </c>
    </row>
    <row r="8" spans="1:25" ht="21.75" customHeight="1" x14ac:dyDescent="0.25">
      <c r="A8" s="59" t="s">
        <v>10</v>
      </c>
      <c r="B8" s="65">
        <f>B12</f>
        <v>42912</v>
      </c>
      <c r="C8" s="66"/>
      <c r="D8" s="66"/>
      <c r="E8" s="11" t="s">
        <v>11</v>
      </c>
      <c r="F8" s="65">
        <f>V12</f>
        <v>42917</v>
      </c>
      <c r="G8" s="66"/>
      <c r="H8" s="66"/>
      <c r="M8" s="44" t="s">
        <v>36</v>
      </c>
      <c r="N8">
        <v>2017</v>
      </c>
    </row>
    <row r="10" spans="1:25" ht="15.75" thickBot="1" x14ac:dyDescent="0.3"/>
    <row r="11" spans="1:25" ht="15.75" thickBot="1" x14ac:dyDescent="0.3">
      <c r="A11" s="12"/>
      <c r="B11" s="71" t="s">
        <v>12</v>
      </c>
      <c r="C11" s="72"/>
      <c r="D11" s="72"/>
      <c r="E11" s="73"/>
      <c r="F11" s="71" t="s">
        <v>13</v>
      </c>
      <c r="G11" s="72"/>
      <c r="H11" s="72"/>
      <c r="I11" s="73"/>
      <c r="J11" s="71" t="s">
        <v>14</v>
      </c>
      <c r="K11" s="72"/>
      <c r="L11" s="72"/>
      <c r="M11" s="73"/>
      <c r="N11" s="71" t="s">
        <v>15</v>
      </c>
      <c r="O11" s="72"/>
      <c r="P11" s="72"/>
      <c r="Q11" s="73"/>
      <c r="R11" s="71" t="s">
        <v>16</v>
      </c>
      <c r="S11" s="72"/>
      <c r="T11" s="72"/>
      <c r="U11" s="73"/>
      <c r="V11" s="71" t="s">
        <v>17</v>
      </c>
      <c r="W11" s="72"/>
      <c r="X11" s="72"/>
      <c r="Y11" s="73"/>
    </row>
    <row r="12" spans="1:25" s="14" customFormat="1" x14ac:dyDescent="0.25">
      <c r="A12" s="13" t="s">
        <v>18</v>
      </c>
      <c r="B12" s="68">
        <f t="array" ref="B12">INDEX(Default!$A:$A,MATCH('Darko Zeitnachweis'!$N$7&amp;'Darko Zeitnachweis'!$N$8,Default!$C:$C&amp;Default!$B:$B,0)+0)</f>
        <v>42912</v>
      </c>
      <c r="C12" s="69"/>
      <c r="D12" s="69"/>
      <c r="E12" s="70"/>
      <c r="F12" s="68">
        <f t="array" ref="F12">INDEX(Default!$A:$A,MATCH('Darko Zeitnachweis'!$N$7&amp;'Darko Zeitnachweis'!$N$8,Default!$C:$C&amp;Default!$B:$B,0)+1)</f>
        <v>42913</v>
      </c>
      <c r="G12" s="69"/>
      <c r="H12" s="69"/>
      <c r="I12" s="70"/>
      <c r="J12" s="68">
        <f t="array" ref="J12">INDEX(Default!$A:$A,MATCH('Darko Zeitnachweis'!$N$7&amp;'Darko Zeitnachweis'!$N$8,Default!$C:$C&amp;Default!$B:$B,0)+2)</f>
        <v>42914</v>
      </c>
      <c r="K12" s="69"/>
      <c r="L12" s="69"/>
      <c r="M12" s="70"/>
      <c r="N12" s="68">
        <f t="array" ref="N12">INDEX(Default!$A:$A,MATCH('Darko Zeitnachweis'!$N$7&amp;'Darko Zeitnachweis'!$N$8,Default!$C:$C&amp;Default!$B:$B,0)+3)</f>
        <v>42915</v>
      </c>
      <c r="O12" s="69"/>
      <c r="P12" s="69"/>
      <c r="Q12" s="47"/>
      <c r="R12" s="68">
        <f t="array" ref="R12">INDEX(Default!$A:$A,MATCH('Darko Zeitnachweis'!$N$7&amp;'Darko Zeitnachweis'!$N$8,Default!$C:$C&amp;Default!$B:$B,0)+4)</f>
        <v>42916</v>
      </c>
      <c r="S12" s="69"/>
      <c r="T12" s="69"/>
      <c r="U12" s="70"/>
      <c r="V12" s="68">
        <f t="array" ref="V12">INDEX(Default!$A:$A,MATCH('Darko Zeitnachweis'!$N$7&amp;'Darko Zeitnachweis'!$N$8,Default!$C:$C&amp;Default!$B:$B,0)+5)</f>
        <v>42917</v>
      </c>
      <c r="W12" s="69"/>
      <c r="X12" s="69"/>
      <c r="Y12" s="70"/>
    </row>
    <row r="13" spans="1:25" s="19" customFormat="1" ht="13.5" thickBot="1" x14ac:dyDescent="0.3">
      <c r="A13" s="15"/>
      <c r="B13" s="16" t="s">
        <v>19</v>
      </c>
      <c r="C13" s="17" t="s">
        <v>20</v>
      </c>
      <c r="D13" s="17" t="s">
        <v>21</v>
      </c>
      <c r="E13" s="18" t="s">
        <v>22</v>
      </c>
      <c r="F13" s="16" t="s">
        <v>19</v>
      </c>
      <c r="G13" s="17" t="s">
        <v>20</v>
      </c>
      <c r="H13" s="17" t="s">
        <v>21</v>
      </c>
      <c r="I13" s="18" t="s">
        <v>22</v>
      </c>
      <c r="J13" s="16" t="s">
        <v>19</v>
      </c>
      <c r="K13" s="17" t="s">
        <v>20</v>
      </c>
      <c r="L13" s="17" t="s">
        <v>21</v>
      </c>
      <c r="M13" s="18" t="s">
        <v>22</v>
      </c>
      <c r="N13" s="16" t="s">
        <v>19</v>
      </c>
      <c r="O13" s="17" t="s">
        <v>20</v>
      </c>
      <c r="P13" s="17" t="s">
        <v>21</v>
      </c>
      <c r="Q13" s="18" t="s">
        <v>22</v>
      </c>
      <c r="R13" s="16" t="s">
        <v>19</v>
      </c>
      <c r="S13" s="17" t="s">
        <v>20</v>
      </c>
      <c r="T13" s="17" t="s">
        <v>21</v>
      </c>
      <c r="U13" s="18" t="s">
        <v>22</v>
      </c>
      <c r="V13" s="16" t="s">
        <v>19</v>
      </c>
      <c r="W13" s="17" t="s">
        <v>20</v>
      </c>
      <c r="X13" s="17" t="s">
        <v>21</v>
      </c>
      <c r="Y13" s="18" t="s">
        <v>22</v>
      </c>
    </row>
    <row r="14" spans="1:25" ht="30" customHeight="1" x14ac:dyDescent="0.25">
      <c r="A14" s="20" t="s">
        <v>3</v>
      </c>
      <c r="B14" s="21"/>
      <c r="C14" s="22"/>
      <c r="D14" s="23"/>
      <c r="E14" s="29">
        <f t="shared" ref="E14:E29" si="0">C14-B14-D14</f>
        <v>0</v>
      </c>
      <c r="F14" s="21"/>
      <c r="G14" s="22"/>
      <c r="H14" s="23"/>
      <c r="I14" s="24">
        <f t="shared" ref="I14:I29" si="1">G14-F14-H14</f>
        <v>0</v>
      </c>
      <c r="J14" s="21"/>
      <c r="K14" s="22"/>
      <c r="L14" s="23"/>
      <c r="M14" s="24">
        <f t="shared" ref="M14:M29" si="2">K14-J14-L14</f>
        <v>0</v>
      </c>
      <c r="N14" s="21"/>
      <c r="O14" s="22"/>
      <c r="P14" s="23"/>
      <c r="Q14" s="24">
        <f t="shared" ref="Q14:Q29" si="3">O14-N14-P14</f>
        <v>0</v>
      </c>
      <c r="R14" s="21"/>
      <c r="S14" s="22"/>
      <c r="T14" s="23"/>
      <c r="U14" s="24">
        <f t="shared" ref="U14:U29" si="4">S14-R14-T14</f>
        <v>0</v>
      </c>
      <c r="V14" s="21"/>
      <c r="W14" s="22"/>
      <c r="X14" s="23"/>
      <c r="Y14" s="24">
        <f t="shared" ref="Y14:Y29" si="5">W14-V14-X14</f>
        <v>0</v>
      </c>
    </row>
    <row r="15" spans="1:25" ht="30" customHeight="1" x14ac:dyDescent="0.25">
      <c r="A15" s="25" t="s">
        <v>27</v>
      </c>
      <c r="B15" s="26"/>
      <c r="C15" s="27"/>
      <c r="D15" s="28"/>
      <c r="E15" s="29">
        <f t="shared" si="0"/>
        <v>0</v>
      </c>
      <c r="F15" s="26"/>
      <c r="G15" s="27"/>
      <c r="H15" s="28"/>
      <c r="I15" s="29">
        <f t="shared" si="1"/>
        <v>0</v>
      </c>
      <c r="J15" s="26"/>
      <c r="K15" s="27"/>
      <c r="L15" s="28"/>
      <c r="M15" s="29">
        <f t="shared" si="2"/>
        <v>0</v>
      </c>
      <c r="N15" s="26"/>
      <c r="O15" s="27"/>
      <c r="P15" s="28"/>
      <c r="Q15" s="29">
        <f t="shared" si="3"/>
        <v>0</v>
      </c>
      <c r="R15" s="26"/>
      <c r="S15" s="27"/>
      <c r="T15" s="28"/>
      <c r="U15" s="29">
        <f t="shared" si="4"/>
        <v>0</v>
      </c>
      <c r="V15" s="26"/>
      <c r="W15" s="27"/>
      <c r="X15" s="28"/>
      <c r="Y15" s="29">
        <f t="shared" si="5"/>
        <v>0</v>
      </c>
    </row>
    <row r="16" spans="1:25" ht="30" customHeight="1" x14ac:dyDescent="0.25">
      <c r="A16" s="25" t="s">
        <v>28</v>
      </c>
      <c r="B16" s="26"/>
      <c r="C16" s="27"/>
      <c r="D16" s="28"/>
      <c r="E16" s="29">
        <f t="shared" si="0"/>
        <v>0</v>
      </c>
      <c r="F16" s="26"/>
      <c r="G16" s="27"/>
      <c r="H16" s="28"/>
      <c r="I16" s="29">
        <f t="shared" si="1"/>
        <v>0</v>
      </c>
      <c r="J16" s="26"/>
      <c r="K16" s="27"/>
      <c r="L16" s="28"/>
      <c r="M16" s="29">
        <f t="shared" si="2"/>
        <v>0</v>
      </c>
      <c r="N16" s="26"/>
      <c r="O16" s="27"/>
      <c r="P16" s="28"/>
      <c r="Q16" s="29">
        <f t="shared" si="3"/>
        <v>0</v>
      </c>
      <c r="R16" s="26"/>
      <c r="S16" s="27"/>
      <c r="T16" s="28"/>
      <c r="U16" s="29">
        <f t="shared" si="4"/>
        <v>0</v>
      </c>
      <c r="V16" s="26"/>
      <c r="W16" s="27"/>
      <c r="X16" s="28"/>
      <c r="Y16" s="29">
        <f t="shared" si="5"/>
        <v>0</v>
      </c>
    </row>
    <row r="17" spans="1:25" ht="30" customHeight="1" x14ac:dyDescent="0.25">
      <c r="A17" s="25"/>
      <c r="B17" s="26"/>
      <c r="C17" s="27"/>
      <c r="D17" s="28"/>
      <c r="E17" s="29">
        <f t="shared" ref="E17:E26" si="6">C17-B17-D17</f>
        <v>0</v>
      </c>
      <c r="F17" s="26"/>
      <c r="G17" s="27"/>
      <c r="H17" s="28"/>
      <c r="I17" s="29">
        <f t="shared" ref="I17:I26" si="7">G17-F17-H17</f>
        <v>0</v>
      </c>
      <c r="J17" s="26"/>
      <c r="K17" s="27"/>
      <c r="L17" s="28"/>
      <c r="M17" s="29">
        <f t="shared" ref="M17:M26" si="8">K17-J17-L17</f>
        <v>0</v>
      </c>
      <c r="N17" s="26"/>
      <c r="O17" s="27"/>
      <c r="P17" s="28"/>
      <c r="Q17" s="29">
        <f t="shared" ref="Q17:Q26" si="9">O17-N17-P17</f>
        <v>0</v>
      </c>
      <c r="R17" s="26"/>
      <c r="S17" s="27"/>
      <c r="T17" s="28"/>
      <c r="U17" s="29">
        <f t="shared" ref="U17:U26" si="10">S17-R17-T17</f>
        <v>0</v>
      </c>
      <c r="V17" s="26"/>
      <c r="W17" s="27"/>
      <c r="X17" s="28"/>
      <c r="Y17" s="29">
        <f t="shared" ref="Y17:Y26" si="11">W17-V17-X17</f>
        <v>0</v>
      </c>
    </row>
    <row r="18" spans="1:25" ht="30" customHeight="1" x14ac:dyDescent="0.25">
      <c r="A18" s="25"/>
      <c r="B18" s="26"/>
      <c r="C18" s="27"/>
      <c r="D18" s="28"/>
      <c r="E18" s="29">
        <f t="shared" si="6"/>
        <v>0</v>
      </c>
      <c r="F18" s="26"/>
      <c r="G18" s="27"/>
      <c r="H18" s="28"/>
      <c r="I18" s="29">
        <f t="shared" si="7"/>
        <v>0</v>
      </c>
      <c r="J18" s="26"/>
      <c r="K18" s="27"/>
      <c r="L18" s="28"/>
      <c r="M18" s="29">
        <f t="shared" si="8"/>
        <v>0</v>
      </c>
      <c r="N18" s="26"/>
      <c r="O18" s="27"/>
      <c r="P18" s="28"/>
      <c r="Q18" s="29">
        <f t="shared" si="9"/>
        <v>0</v>
      </c>
      <c r="R18" s="26"/>
      <c r="S18" s="27"/>
      <c r="T18" s="28"/>
      <c r="U18" s="29">
        <f t="shared" si="10"/>
        <v>0</v>
      </c>
      <c r="V18" s="26"/>
      <c r="W18" s="27"/>
      <c r="X18" s="28"/>
      <c r="Y18" s="29">
        <f t="shared" si="11"/>
        <v>0</v>
      </c>
    </row>
    <row r="19" spans="1:25" ht="30" customHeight="1" x14ac:dyDescent="0.25">
      <c r="A19" s="25"/>
      <c r="B19" s="26"/>
      <c r="C19" s="27"/>
      <c r="D19" s="28"/>
      <c r="E19" s="29">
        <f t="shared" si="6"/>
        <v>0</v>
      </c>
      <c r="F19" s="26"/>
      <c r="G19" s="27"/>
      <c r="H19" s="28"/>
      <c r="I19" s="29">
        <f t="shared" si="7"/>
        <v>0</v>
      </c>
      <c r="J19" s="26"/>
      <c r="K19" s="27"/>
      <c r="L19" s="28"/>
      <c r="M19" s="29">
        <f t="shared" si="8"/>
        <v>0</v>
      </c>
      <c r="N19" s="26"/>
      <c r="O19" s="27"/>
      <c r="P19" s="28"/>
      <c r="Q19" s="29">
        <f t="shared" si="9"/>
        <v>0</v>
      </c>
      <c r="R19" s="26"/>
      <c r="S19" s="27"/>
      <c r="T19" s="28"/>
      <c r="U19" s="29">
        <f t="shared" si="10"/>
        <v>0</v>
      </c>
      <c r="V19" s="26"/>
      <c r="W19" s="27"/>
      <c r="X19" s="28"/>
      <c r="Y19" s="29">
        <f t="shared" si="11"/>
        <v>0</v>
      </c>
    </row>
    <row r="20" spans="1:25" ht="30" customHeight="1" x14ac:dyDescent="0.25">
      <c r="A20" s="25"/>
      <c r="B20" s="26"/>
      <c r="C20" s="27"/>
      <c r="D20" s="28"/>
      <c r="E20" s="29">
        <f t="shared" si="6"/>
        <v>0</v>
      </c>
      <c r="F20" s="26"/>
      <c r="G20" s="27"/>
      <c r="H20" s="28"/>
      <c r="I20" s="29">
        <f t="shared" si="7"/>
        <v>0</v>
      </c>
      <c r="J20" s="26"/>
      <c r="K20" s="27"/>
      <c r="L20" s="28"/>
      <c r="M20" s="29">
        <f t="shared" si="8"/>
        <v>0</v>
      </c>
      <c r="N20" s="26"/>
      <c r="O20" s="27"/>
      <c r="P20" s="28"/>
      <c r="Q20" s="29">
        <f t="shared" si="9"/>
        <v>0</v>
      </c>
      <c r="R20" s="26"/>
      <c r="S20" s="27"/>
      <c r="T20" s="28"/>
      <c r="U20" s="29">
        <f t="shared" si="10"/>
        <v>0</v>
      </c>
      <c r="V20" s="26"/>
      <c r="W20" s="27"/>
      <c r="X20" s="28"/>
      <c r="Y20" s="29">
        <f t="shared" si="11"/>
        <v>0</v>
      </c>
    </row>
    <row r="21" spans="1:25" ht="30" customHeight="1" x14ac:dyDescent="0.25">
      <c r="A21" s="25"/>
      <c r="B21" s="26"/>
      <c r="C21" s="27"/>
      <c r="D21" s="28"/>
      <c r="E21" s="29">
        <f t="shared" si="6"/>
        <v>0</v>
      </c>
      <c r="F21" s="26"/>
      <c r="G21" s="27"/>
      <c r="H21" s="28"/>
      <c r="I21" s="29">
        <f t="shared" si="7"/>
        <v>0</v>
      </c>
      <c r="J21" s="26"/>
      <c r="K21" s="27"/>
      <c r="L21" s="28"/>
      <c r="M21" s="29">
        <f t="shared" si="8"/>
        <v>0</v>
      </c>
      <c r="N21" s="26"/>
      <c r="O21" s="27"/>
      <c r="P21" s="28"/>
      <c r="Q21" s="29">
        <f t="shared" si="9"/>
        <v>0</v>
      </c>
      <c r="R21" s="26"/>
      <c r="S21" s="27"/>
      <c r="T21" s="28"/>
      <c r="U21" s="29">
        <f t="shared" si="10"/>
        <v>0</v>
      </c>
      <c r="V21" s="26"/>
      <c r="W21" s="27"/>
      <c r="X21" s="28"/>
      <c r="Y21" s="29">
        <f t="shared" si="11"/>
        <v>0</v>
      </c>
    </row>
    <row r="22" spans="1:25" ht="30" customHeight="1" x14ac:dyDescent="0.25">
      <c r="A22" s="25"/>
      <c r="B22" s="26"/>
      <c r="C22" s="27"/>
      <c r="D22" s="28"/>
      <c r="E22" s="29">
        <f t="shared" si="6"/>
        <v>0</v>
      </c>
      <c r="F22" s="26"/>
      <c r="G22" s="27"/>
      <c r="H22" s="28"/>
      <c r="I22" s="29">
        <f t="shared" si="7"/>
        <v>0</v>
      </c>
      <c r="J22" s="26"/>
      <c r="K22" s="27"/>
      <c r="L22" s="28"/>
      <c r="M22" s="29">
        <f t="shared" si="8"/>
        <v>0</v>
      </c>
      <c r="N22" s="26"/>
      <c r="O22" s="27"/>
      <c r="P22" s="28"/>
      <c r="Q22" s="29">
        <f t="shared" si="9"/>
        <v>0</v>
      </c>
      <c r="R22" s="26"/>
      <c r="S22" s="27"/>
      <c r="T22" s="28"/>
      <c r="U22" s="29">
        <f t="shared" si="10"/>
        <v>0</v>
      </c>
      <c r="V22" s="26"/>
      <c r="W22" s="27"/>
      <c r="X22" s="28"/>
      <c r="Y22" s="29">
        <f t="shared" si="11"/>
        <v>0</v>
      </c>
    </row>
    <row r="23" spans="1:25" ht="30" customHeight="1" x14ac:dyDescent="0.25">
      <c r="A23" s="25"/>
      <c r="B23" s="26"/>
      <c r="C23" s="27"/>
      <c r="D23" s="28"/>
      <c r="E23" s="29">
        <f t="shared" si="6"/>
        <v>0</v>
      </c>
      <c r="F23" s="26"/>
      <c r="G23" s="27"/>
      <c r="H23" s="28"/>
      <c r="I23" s="29">
        <f t="shared" si="7"/>
        <v>0</v>
      </c>
      <c r="J23" s="26"/>
      <c r="K23" s="27"/>
      <c r="L23" s="28"/>
      <c r="M23" s="29">
        <f t="shared" si="8"/>
        <v>0</v>
      </c>
      <c r="N23" s="26"/>
      <c r="O23" s="27"/>
      <c r="P23" s="28"/>
      <c r="Q23" s="29">
        <f t="shared" si="9"/>
        <v>0</v>
      </c>
      <c r="R23" s="26"/>
      <c r="S23" s="27"/>
      <c r="T23" s="28"/>
      <c r="U23" s="29">
        <f t="shared" si="10"/>
        <v>0</v>
      </c>
      <c r="V23" s="26"/>
      <c r="W23" s="27"/>
      <c r="X23" s="28"/>
      <c r="Y23" s="29">
        <f t="shared" si="11"/>
        <v>0</v>
      </c>
    </row>
    <row r="24" spans="1:25" ht="30" customHeight="1" x14ac:dyDescent="0.25">
      <c r="A24" s="25"/>
      <c r="B24" s="26"/>
      <c r="C24" s="27"/>
      <c r="D24" s="28"/>
      <c r="E24" s="29">
        <f t="shared" si="6"/>
        <v>0</v>
      </c>
      <c r="F24" s="26"/>
      <c r="G24" s="27"/>
      <c r="H24" s="28"/>
      <c r="I24" s="29">
        <f t="shared" si="7"/>
        <v>0</v>
      </c>
      <c r="J24" s="26"/>
      <c r="K24" s="27"/>
      <c r="L24" s="28"/>
      <c r="M24" s="29">
        <f t="shared" si="8"/>
        <v>0</v>
      </c>
      <c r="N24" s="26"/>
      <c r="O24" s="27"/>
      <c r="P24" s="28"/>
      <c r="Q24" s="29">
        <f t="shared" si="9"/>
        <v>0</v>
      </c>
      <c r="R24" s="26"/>
      <c r="S24" s="27"/>
      <c r="T24" s="28"/>
      <c r="U24" s="29">
        <f t="shared" si="10"/>
        <v>0</v>
      </c>
      <c r="V24" s="26"/>
      <c r="W24" s="27"/>
      <c r="X24" s="28"/>
      <c r="Y24" s="29">
        <f t="shared" si="11"/>
        <v>0</v>
      </c>
    </row>
    <row r="25" spans="1:25" ht="30" customHeight="1" x14ac:dyDescent="0.25">
      <c r="A25" s="25"/>
      <c r="B25" s="26"/>
      <c r="C25" s="27"/>
      <c r="D25" s="28"/>
      <c r="E25" s="29">
        <f t="shared" si="6"/>
        <v>0</v>
      </c>
      <c r="F25" s="26"/>
      <c r="G25" s="27"/>
      <c r="H25" s="28"/>
      <c r="I25" s="29">
        <f t="shared" si="7"/>
        <v>0</v>
      </c>
      <c r="J25" s="26"/>
      <c r="K25" s="27"/>
      <c r="L25" s="28"/>
      <c r="M25" s="29">
        <f t="shared" si="8"/>
        <v>0</v>
      </c>
      <c r="N25" s="26"/>
      <c r="O25" s="27"/>
      <c r="P25" s="28"/>
      <c r="Q25" s="29">
        <f t="shared" si="9"/>
        <v>0</v>
      </c>
      <c r="R25" s="26"/>
      <c r="S25" s="27"/>
      <c r="T25" s="28"/>
      <c r="U25" s="29">
        <f t="shared" si="10"/>
        <v>0</v>
      </c>
      <c r="V25" s="26"/>
      <c r="W25" s="27"/>
      <c r="X25" s="28"/>
      <c r="Y25" s="29">
        <f t="shared" si="11"/>
        <v>0</v>
      </c>
    </row>
    <row r="26" spans="1:25" ht="30" customHeight="1" x14ac:dyDescent="0.25">
      <c r="A26" s="25"/>
      <c r="B26" s="26"/>
      <c r="C26" s="27"/>
      <c r="D26" s="28"/>
      <c r="E26" s="29">
        <f t="shared" si="6"/>
        <v>0</v>
      </c>
      <c r="F26" s="26"/>
      <c r="G26" s="27"/>
      <c r="H26" s="28"/>
      <c r="I26" s="29">
        <f t="shared" si="7"/>
        <v>0</v>
      </c>
      <c r="J26" s="26"/>
      <c r="K26" s="27"/>
      <c r="L26" s="28"/>
      <c r="M26" s="29">
        <f t="shared" si="8"/>
        <v>0</v>
      </c>
      <c r="N26" s="26"/>
      <c r="O26" s="27"/>
      <c r="P26" s="28"/>
      <c r="Q26" s="29">
        <f t="shared" si="9"/>
        <v>0</v>
      </c>
      <c r="R26" s="26"/>
      <c r="S26" s="27"/>
      <c r="T26" s="28"/>
      <c r="U26" s="29">
        <f t="shared" si="10"/>
        <v>0</v>
      </c>
      <c r="V26" s="26"/>
      <c r="W26" s="27"/>
      <c r="X26" s="28"/>
      <c r="Y26" s="29">
        <f t="shared" si="11"/>
        <v>0</v>
      </c>
    </row>
    <row r="27" spans="1:25" ht="30" customHeight="1" x14ac:dyDescent="0.25">
      <c r="A27" s="25" t="s">
        <v>29</v>
      </c>
      <c r="B27" s="26"/>
      <c r="C27" s="27"/>
      <c r="D27" s="28"/>
      <c r="E27" s="29">
        <f t="shared" si="0"/>
        <v>0</v>
      </c>
      <c r="F27" s="26"/>
      <c r="G27" s="27"/>
      <c r="H27" s="28"/>
      <c r="I27" s="29">
        <f t="shared" si="1"/>
        <v>0</v>
      </c>
      <c r="J27" s="26"/>
      <c r="K27" s="27"/>
      <c r="L27" s="28"/>
      <c r="M27" s="29">
        <f t="shared" si="2"/>
        <v>0</v>
      </c>
      <c r="N27" s="26"/>
      <c r="O27" s="27"/>
      <c r="P27" s="28"/>
      <c r="Q27" s="29">
        <f t="shared" si="3"/>
        <v>0</v>
      </c>
      <c r="R27" s="26"/>
      <c r="S27" s="27"/>
      <c r="T27" s="28"/>
      <c r="U27" s="29">
        <f t="shared" si="4"/>
        <v>0</v>
      </c>
      <c r="V27" s="26"/>
      <c r="W27" s="27"/>
      <c r="X27" s="28"/>
      <c r="Y27" s="29">
        <f t="shared" si="5"/>
        <v>0</v>
      </c>
    </row>
    <row r="28" spans="1:25" ht="30" customHeight="1" x14ac:dyDescent="0.25">
      <c r="A28" s="25" t="s">
        <v>3</v>
      </c>
      <c r="B28" s="26"/>
      <c r="C28" s="27"/>
      <c r="D28" s="28"/>
      <c r="E28" s="29">
        <f t="shared" si="0"/>
        <v>0</v>
      </c>
      <c r="F28" s="26"/>
      <c r="G28" s="27"/>
      <c r="H28" s="28"/>
      <c r="I28" s="29">
        <f t="shared" si="1"/>
        <v>0</v>
      </c>
      <c r="J28" s="26"/>
      <c r="K28" s="27"/>
      <c r="L28" s="28"/>
      <c r="M28" s="29">
        <f t="shared" si="2"/>
        <v>0</v>
      </c>
      <c r="N28" s="26"/>
      <c r="O28" s="27"/>
      <c r="P28" s="28"/>
      <c r="Q28" s="29">
        <f t="shared" si="3"/>
        <v>0</v>
      </c>
      <c r="R28" s="26"/>
      <c r="S28" s="27"/>
      <c r="T28" s="28"/>
      <c r="U28" s="29">
        <f t="shared" si="4"/>
        <v>0</v>
      </c>
      <c r="V28" s="26"/>
      <c r="W28" s="27"/>
      <c r="X28" s="28"/>
      <c r="Y28" s="29">
        <f t="shared" si="5"/>
        <v>0</v>
      </c>
    </row>
    <row r="29" spans="1:25" ht="30" customHeight="1" thickBot="1" x14ac:dyDescent="0.3">
      <c r="A29" s="30" t="s">
        <v>3</v>
      </c>
      <c r="B29" s="31"/>
      <c r="C29" s="32"/>
      <c r="D29" s="33"/>
      <c r="E29" s="34">
        <f t="shared" si="0"/>
        <v>0</v>
      </c>
      <c r="F29" s="31"/>
      <c r="G29" s="32"/>
      <c r="H29" s="33"/>
      <c r="I29" s="34">
        <f t="shared" si="1"/>
        <v>0</v>
      </c>
      <c r="J29" s="31"/>
      <c r="K29" s="32"/>
      <c r="L29" s="33"/>
      <c r="M29" s="34">
        <f t="shared" si="2"/>
        <v>0</v>
      </c>
      <c r="N29" s="31"/>
      <c r="O29" s="32"/>
      <c r="P29" s="33"/>
      <c r="Q29" s="34">
        <f t="shared" si="3"/>
        <v>0</v>
      </c>
      <c r="R29" s="31"/>
      <c r="S29" s="32"/>
      <c r="T29" s="33"/>
      <c r="U29" s="34">
        <f t="shared" si="4"/>
        <v>0</v>
      </c>
      <c r="V29" s="31"/>
      <c r="W29" s="32"/>
      <c r="X29" s="33"/>
      <c r="Y29" s="34">
        <f t="shared" si="5"/>
        <v>0</v>
      </c>
    </row>
    <row r="30" spans="1:25" ht="15.75" thickBot="1" x14ac:dyDescent="0.3"/>
    <row r="31" spans="1:25" s="36" customFormat="1" ht="27" customHeight="1" thickTop="1" thickBot="1" x14ac:dyDescent="0.3">
      <c r="A31" s="35" t="s">
        <v>23</v>
      </c>
      <c r="E31" s="37">
        <f>SUM(E14:E29)</f>
        <v>0</v>
      </c>
      <c r="F31" s="38"/>
      <c r="G31" s="38"/>
      <c r="H31" s="38"/>
      <c r="I31" s="37">
        <f>SUM(I14:I29)</f>
        <v>0</v>
      </c>
      <c r="J31" s="38"/>
      <c r="K31" s="38"/>
      <c r="L31" s="38"/>
      <c r="M31" s="37">
        <f>SUM(M14:M29)</f>
        <v>0</v>
      </c>
      <c r="N31" s="38"/>
      <c r="O31" s="38"/>
      <c r="P31" s="38"/>
      <c r="Q31" s="37">
        <f>SUM(Q14:Q29)</f>
        <v>0</v>
      </c>
      <c r="R31" s="38"/>
      <c r="S31" s="38"/>
      <c r="T31" s="38"/>
      <c r="U31" s="37">
        <f>SUM(U14:U29)</f>
        <v>0</v>
      </c>
      <c r="V31" s="38"/>
      <c r="W31" s="38"/>
      <c r="X31" s="38"/>
      <c r="Y31" s="37">
        <f>SUM(Y14:Y29)</f>
        <v>0</v>
      </c>
    </row>
    <row r="32" spans="1:25" s="39" customFormat="1" ht="30.75" customHeight="1" thickTop="1" x14ac:dyDescent="0.25">
      <c r="A32" s="35" t="s">
        <v>24</v>
      </c>
      <c r="X32" s="74">
        <f>SUM(E31,I31,M31,Q31,U31,Y31)</f>
        <v>0</v>
      </c>
      <c r="Y32" s="74"/>
    </row>
    <row r="33" spans="1:4" x14ac:dyDescent="0.25">
      <c r="A33" s="40" t="s">
        <v>25</v>
      </c>
      <c r="B33" s="67"/>
      <c r="C33" s="67"/>
      <c r="D33" s="67"/>
    </row>
  </sheetData>
  <mergeCells count="17">
    <mergeCell ref="X32:Y32"/>
    <mergeCell ref="B33:D33"/>
    <mergeCell ref="N11:Q11"/>
    <mergeCell ref="R11:U11"/>
    <mergeCell ref="V11:Y11"/>
    <mergeCell ref="B12:E12"/>
    <mergeCell ref="F12:I12"/>
    <mergeCell ref="J12:M12"/>
    <mergeCell ref="N12:P12"/>
    <mergeCell ref="R12:U12"/>
    <mergeCell ref="V12:Y12"/>
    <mergeCell ref="J11:M11"/>
    <mergeCell ref="B7:H7"/>
    <mergeCell ref="B8:D8"/>
    <mergeCell ref="F8:H8"/>
    <mergeCell ref="B11:E11"/>
    <mergeCell ref="F11:I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Default!$L$2:$L$10</xm:f>
          </x14:formula1>
          <xm:sqref>B7:H7</xm:sqref>
        </x14:dataValidation>
        <x14:dataValidation type="list" allowBlank="1" showInputMessage="1" showErrorMessage="1">
          <x14:formula1>
            <xm:f>Default!$H$2:$H$4</xm:f>
          </x14:formula1>
          <xm:sqref>N8</xm:sqref>
        </x14:dataValidation>
        <x14:dataValidation type="list" allowBlank="1" showInputMessage="1" showErrorMessage="1">
          <x14:formula1>
            <xm:f>Default!$J$2:$J$53</xm:f>
          </x14:formula1>
          <xm:sqref>N7</xm:sqref>
        </x14:dataValidation>
        <x14:dataValidation type="list" allowBlank="1" showInputMessage="1" showErrorMessage="1">
          <x14:formula1>
            <xm:f>Default!$F$2:$F$100</xm:f>
          </x14:formula1>
          <xm:sqref>A14:A29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5"/>
  <dimension ref="A1:NF34"/>
  <sheetViews>
    <sheetView workbookViewId="0">
      <pane xSplit="1" ySplit="4" topLeftCell="AZ5" activePane="bottomRight" state="frozen"/>
      <selection activeCell="N7" sqref="N7"/>
      <selection pane="topRight" activeCell="N7" sqref="N7"/>
      <selection pane="bottomLeft" activeCell="N7" sqref="N7"/>
      <selection pane="bottomRight" activeCell="AZ1" sqref="AZ1:BB1"/>
    </sheetView>
  </sheetViews>
  <sheetFormatPr baseColWidth="10" defaultRowHeight="15" x14ac:dyDescent="0.25"/>
  <cols>
    <col min="1" max="1" width="12.85546875" customWidth="1"/>
    <col min="2" max="23" width="8.140625" bestFit="1" customWidth="1"/>
    <col min="24" max="24" width="10.5703125" bestFit="1" customWidth="1"/>
    <col min="25" max="370" width="8.140625" bestFit="1" customWidth="1"/>
  </cols>
  <sheetData>
    <row r="1" spans="1:370" ht="15.75" x14ac:dyDescent="0.25">
      <c r="A1" s="55" t="s">
        <v>42</v>
      </c>
      <c r="B1" s="75" t="s">
        <v>40</v>
      </c>
      <c r="C1" s="75"/>
      <c r="D1" s="75"/>
      <c r="AZ1" s="76" t="s">
        <v>45</v>
      </c>
      <c r="BA1" s="76"/>
      <c r="BB1" s="76"/>
    </row>
    <row r="2" spans="1:370" x14ac:dyDescent="0.25">
      <c r="A2" s="43"/>
      <c r="B2" s="59"/>
      <c r="C2" s="59"/>
      <c r="D2" s="59"/>
      <c r="E2" s="59"/>
      <c r="F2" s="59"/>
      <c r="G2" s="59"/>
    </row>
    <row r="3" spans="1:370" x14ac:dyDescent="0.25">
      <c r="B3" s="41"/>
      <c r="C3" s="41"/>
      <c r="D3" s="41"/>
      <c r="E3" s="41"/>
      <c r="F3" s="41"/>
      <c r="G3" s="41"/>
    </row>
    <row r="4" spans="1:370" s="8" customFormat="1" ht="15.75" x14ac:dyDescent="0.25">
      <c r="A4" s="53" t="s">
        <v>37</v>
      </c>
      <c r="B4" s="52">
        <v>42887</v>
      </c>
      <c r="C4" s="52">
        <v>42888</v>
      </c>
      <c r="D4" s="52">
        <v>42890</v>
      </c>
      <c r="E4" s="52">
        <v>42891</v>
      </c>
      <c r="F4" s="52">
        <v>42892</v>
      </c>
      <c r="G4" s="52">
        <v>42893</v>
      </c>
      <c r="H4" s="52">
        <v>42894</v>
      </c>
      <c r="I4" s="52">
        <v>42895</v>
      </c>
      <c r="J4" s="52">
        <v>42897</v>
      </c>
      <c r="K4" s="52">
        <v>42898</v>
      </c>
      <c r="L4" s="52">
        <v>42899</v>
      </c>
      <c r="M4" s="52">
        <v>42900</v>
      </c>
      <c r="N4" s="52">
        <v>42901</v>
      </c>
      <c r="O4" s="52">
        <v>42902</v>
      </c>
      <c r="P4" s="52">
        <v>42904</v>
      </c>
      <c r="Q4" s="52">
        <v>42905</v>
      </c>
      <c r="R4" s="52">
        <v>42906</v>
      </c>
      <c r="S4" s="52">
        <v>42907</v>
      </c>
      <c r="T4" s="52">
        <v>42908</v>
      </c>
      <c r="U4" s="52">
        <v>42909</v>
      </c>
      <c r="V4" s="52">
        <v>42911</v>
      </c>
      <c r="W4" s="52">
        <v>42912</v>
      </c>
      <c r="X4" s="52">
        <v>42913</v>
      </c>
      <c r="Y4" s="52">
        <v>42914</v>
      </c>
      <c r="Z4" s="52">
        <v>42915</v>
      </c>
      <c r="AA4" s="52">
        <v>42916</v>
      </c>
      <c r="AB4" s="52">
        <v>42918</v>
      </c>
      <c r="AC4" s="52">
        <v>42919</v>
      </c>
      <c r="AD4" s="52">
        <v>42920</v>
      </c>
      <c r="AE4" s="52">
        <v>42921</v>
      </c>
      <c r="AF4" s="52">
        <v>42922</v>
      </c>
      <c r="AG4" s="52">
        <v>42923</v>
      </c>
      <c r="AH4" s="52">
        <v>42925</v>
      </c>
      <c r="AI4" s="52">
        <v>42926</v>
      </c>
      <c r="AJ4" s="52">
        <v>42927</v>
      </c>
      <c r="AK4" s="52">
        <v>42928</v>
      </c>
      <c r="AL4" s="52">
        <v>42929</v>
      </c>
      <c r="AM4" s="52">
        <v>42930</v>
      </c>
      <c r="AN4" s="52">
        <v>42932</v>
      </c>
      <c r="AO4" s="52">
        <v>42933</v>
      </c>
      <c r="AP4" s="52">
        <v>42934</v>
      </c>
      <c r="AQ4" s="52">
        <v>42935</v>
      </c>
      <c r="AR4" s="52">
        <v>42936</v>
      </c>
      <c r="AS4" s="52">
        <v>42937</v>
      </c>
      <c r="AT4" s="52">
        <v>42939</v>
      </c>
      <c r="AU4" s="52">
        <v>42940</v>
      </c>
      <c r="AV4" s="52">
        <v>42941</v>
      </c>
      <c r="AW4" s="52">
        <v>42942</v>
      </c>
      <c r="AX4" s="52">
        <v>42943</v>
      </c>
      <c r="AY4" s="52">
        <v>42944</v>
      </c>
      <c r="AZ4" s="52">
        <v>42946</v>
      </c>
      <c r="BA4" s="52">
        <v>42947</v>
      </c>
      <c r="BB4" s="52">
        <v>42948</v>
      </c>
      <c r="BC4" s="52">
        <v>42949</v>
      </c>
      <c r="BD4" s="52">
        <v>42950</v>
      </c>
      <c r="BE4" s="52">
        <v>42951</v>
      </c>
      <c r="BF4" s="52">
        <v>42953</v>
      </c>
      <c r="BG4" s="52">
        <v>42954</v>
      </c>
      <c r="BH4" s="52">
        <v>42955</v>
      </c>
      <c r="BI4" s="52">
        <v>42956</v>
      </c>
      <c r="BJ4" s="52">
        <v>42957</v>
      </c>
      <c r="BK4" s="52">
        <v>42958</v>
      </c>
      <c r="BL4" s="52">
        <v>42960</v>
      </c>
      <c r="BM4" s="52">
        <v>42961</v>
      </c>
      <c r="BN4" s="52">
        <v>42962</v>
      </c>
      <c r="BO4" s="52">
        <v>42963</v>
      </c>
      <c r="BP4" s="52">
        <v>42964</v>
      </c>
      <c r="BQ4" s="52">
        <v>42965</v>
      </c>
      <c r="BR4" s="52">
        <v>42967</v>
      </c>
      <c r="BS4" s="52">
        <v>42968</v>
      </c>
      <c r="BT4" s="52">
        <v>42969</v>
      </c>
      <c r="BU4" s="52">
        <v>42970</v>
      </c>
      <c r="BV4" s="52">
        <v>42971</v>
      </c>
      <c r="BW4" s="52">
        <v>42972</v>
      </c>
      <c r="BX4" s="52">
        <v>42974</v>
      </c>
      <c r="BY4" s="52">
        <v>42975</v>
      </c>
      <c r="BZ4" s="52">
        <v>42976</v>
      </c>
      <c r="CA4" s="52">
        <v>42977</v>
      </c>
      <c r="CB4" s="52">
        <v>42978</v>
      </c>
      <c r="CC4" s="52">
        <v>42979</v>
      </c>
      <c r="CD4" s="52">
        <v>42981</v>
      </c>
      <c r="CE4" s="52">
        <v>42982</v>
      </c>
      <c r="CF4" s="52">
        <v>42983</v>
      </c>
      <c r="CG4" s="52">
        <v>42984</v>
      </c>
      <c r="CH4" s="52">
        <v>42985</v>
      </c>
      <c r="CI4" s="52">
        <v>42986</v>
      </c>
      <c r="CJ4" s="52">
        <v>42988</v>
      </c>
      <c r="CK4" s="52">
        <v>42989</v>
      </c>
      <c r="CL4" s="52">
        <v>42990</v>
      </c>
      <c r="CM4" s="52">
        <v>42991</v>
      </c>
      <c r="CN4" s="52">
        <v>42992</v>
      </c>
      <c r="CO4" s="52">
        <v>42993</v>
      </c>
      <c r="CP4" s="52">
        <v>42995</v>
      </c>
      <c r="CQ4" s="52">
        <v>42996</v>
      </c>
      <c r="CR4" s="52">
        <v>42997</v>
      </c>
      <c r="CS4" s="52">
        <v>42998</v>
      </c>
      <c r="CT4" s="52">
        <v>42999</v>
      </c>
      <c r="CU4" s="52">
        <v>43000</v>
      </c>
      <c r="CV4" s="52">
        <v>43002</v>
      </c>
      <c r="CW4" s="52">
        <v>43003</v>
      </c>
      <c r="CX4" s="52">
        <v>43004</v>
      </c>
      <c r="CY4" s="52">
        <v>43005</v>
      </c>
      <c r="CZ4" s="52">
        <v>43006</v>
      </c>
      <c r="DA4" s="52">
        <v>43007</v>
      </c>
      <c r="DB4" s="52">
        <v>43009</v>
      </c>
      <c r="DC4" s="52">
        <v>43010</v>
      </c>
      <c r="DD4" s="52">
        <v>43011</v>
      </c>
      <c r="DE4" s="52">
        <v>43012</v>
      </c>
      <c r="DF4" s="52">
        <v>43013</v>
      </c>
      <c r="DG4" s="52">
        <v>43014</v>
      </c>
      <c r="DH4" s="52">
        <v>43016</v>
      </c>
      <c r="DI4" s="52">
        <v>43017</v>
      </c>
      <c r="DJ4" s="52">
        <v>43018</v>
      </c>
      <c r="DK4" s="52">
        <v>43019</v>
      </c>
      <c r="DL4" s="52">
        <v>43020</v>
      </c>
      <c r="DM4" s="52">
        <v>43021</v>
      </c>
      <c r="DN4" s="52">
        <v>43023</v>
      </c>
      <c r="DO4" s="52">
        <v>43024</v>
      </c>
      <c r="DP4" s="52">
        <v>43025</v>
      </c>
      <c r="DQ4" s="52">
        <v>43026</v>
      </c>
      <c r="DR4" s="52">
        <v>43027</v>
      </c>
      <c r="DS4" s="52">
        <v>43028</v>
      </c>
      <c r="DT4" s="52">
        <v>43030</v>
      </c>
      <c r="DU4" s="52">
        <v>43031</v>
      </c>
      <c r="DV4" s="52">
        <v>43032</v>
      </c>
      <c r="DW4" s="52">
        <v>43033</v>
      </c>
      <c r="DX4" s="52">
        <v>43034</v>
      </c>
      <c r="DY4" s="52">
        <v>43035</v>
      </c>
      <c r="DZ4" s="52">
        <v>43037</v>
      </c>
      <c r="EA4" s="52">
        <v>43038</v>
      </c>
      <c r="EB4" s="52">
        <v>43039</v>
      </c>
      <c r="EC4" s="52">
        <v>43040</v>
      </c>
      <c r="ED4" s="52">
        <v>43041</v>
      </c>
      <c r="EE4" s="52">
        <v>43042</v>
      </c>
      <c r="EF4" s="52">
        <v>43044</v>
      </c>
      <c r="EG4" s="52">
        <v>43045</v>
      </c>
      <c r="EH4" s="52">
        <v>43046</v>
      </c>
      <c r="EI4" s="52">
        <v>43047</v>
      </c>
      <c r="EJ4" s="52">
        <v>43048</v>
      </c>
      <c r="EK4" s="52">
        <v>43049</v>
      </c>
      <c r="EL4" s="52">
        <v>43051</v>
      </c>
      <c r="EM4" s="52">
        <v>43052</v>
      </c>
      <c r="EN4" s="52">
        <v>43053</v>
      </c>
      <c r="EO4" s="52">
        <v>43054</v>
      </c>
      <c r="EP4" s="52">
        <v>43055</v>
      </c>
      <c r="EQ4" s="52">
        <v>43056</v>
      </c>
      <c r="ER4" s="52">
        <v>43058</v>
      </c>
      <c r="ES4" s="52">
        <v>43059</v>
      </c>
      <c r="ET4" s="52">
        <v>43060</v>
      </c>
      <c r="EU4" s="52">
        <v>43061</v>
      </c>
      <c r="EV4" s="52">
        <v>43062</v>
      </c>
      <c r="EW4" s="52">
        <v>43063</v>
      </c>
      <c r="EX4" s="52">
        <v>43065</v>
      </c>
      <c r="EY4" s="52">
        <v>43066</v>
      </c>
      <c r="EZ4" s="52">
        <v>43067</v>
      </c>
      <c r="FA4" s="52">
        <v>43068</v>
      </c>
      <c r="FB4" s="52">
        <v>43069</v>
      </c>
      <c r="FC4" s="52">
        <v>43070</v>
      </c>
      <c r="FD4" s="52">
        <v>43072</v>
      </c>
      <c r="FE4" s="52">
        <v>43073</v>
      </c>
      <c r="FF4" s="52">
        <v>43074</v>
      </c>
      <c r="FG4" s="52">
        <v>43075</v>
      </c>
      <c r="FH4" s="52">
        <v>43076</v>
      </c>
      <c r="FI4" s="52">
        <v>43077</v>
      </c>
      <c r="FJ4" s="52">
        <v>43079</v>
      </c>
      <c r="FK4" s="52">
        <v>43080</v>
      </c>
      <c r="FL4" s="52">
        <v>43081</v>
      </c>
      <c r="FM4" s="52">
        <v>43082</v>
      </c>
      <c r="FN4" s="52">
        <v>43083</v>
      </c>
      <c r="FO4" s="52">
        <v>43084</v>
      </c>
      <c r="FP4" s="52">
        <v>43086</v>
      </c>
      <c r="FQ4" s="52">
        <v>43087</v>
      </c>
      <c r="FR4" s="52">
        <v>43088</v>
      </c>
      <c r="FS4" s="52">
        <v>43089</v>
      </c>
      <c r="FT4" s="52">
        <v>43090</v>
      </c>
      <c r="FU4" s="52">
        <v>43091</v>
      </c>
      <c r="FV4" s="52">
        <v>43093</v>
      </c>
      <c r="FW4" s="52">
        <v>43094</v>
      </c>
      <c r="FX4" s="52">
        <v>43095</v>
      </c>
      <c r="FY4" s="52">
        <v>43096</v>
      </c>
      <c r="FZ4" s="52">
        <v>43097</v>
      </c>
      <c r="GA4" s="52">
        <v>43098</v>
      </c>
      <c r="GB4" s="52">
        <v>43100</v>
      </c>
      <c r="GC4" s="52">
        <v>43101</v>
      </c>
      <c r="GD4" s="52">
        <v>43102</v>
      </c>
      <c r="GE4" s="52">
        <v>43103</v>
      </c>
      <c r="GF4" s="52">
        <v>43104</v>
      </c>
      <c r="GG4" s="52">
        <v>43105</v>
      </c>
      <c r="GH4" s="52">
        <v>43107</v>
      </c>
      <c r="GI4" s="52">
        <v>43108</v>
      </c>
      <c r="GJ4" s="52">
        <v>43109</v>
      </c>
      <c r="GK4" s="52">
        <v>43110</v>
      </c>
      <c r="GL4" s="52">
        <v>43111</v>
      </c>
      <c r="GM4" s="52">
        <v>43112</v>
      </c>
      <c r="GN4" s="52">
        <v>43114</v>
      </c>
      <c r="GO4" s="52">
        <v>43115</v>
      </c>
      <c r="GP4" s="52">
        <v>43116</v>
      </c>
      <c r="GQ4" s="52">
        <v>43117</v>
      </c>
      <c r="GR4" s="52">
        <v>43118</v>
      </c>
      <c r="GS4" s="52">
        <v>43119</v>
      </c>
      <c r="GT4" s="52">
        <v>43121</v>
      </c>
      <c r="GU4" s="52">
        <v>43122</v>
      </c>
      <c r="GV4" s="52">
        <v>43123</v>
      </c>
      <c r="GW4" s="52">
        <v>43124</v>
      </c>
      <c r="GX4" s="52">
        <v>43125</v>
      </c>
      <c r="GY4" s="52">
        <v>43126</v>
      </c>
      <c r="GZ4" s="52">
        <v>43128</v>
      </c>
      <c r="HA4" s="52">
        <v>43129</v>
      </c>
      <c r="HB4" s="52">
        <v>43130</v>
      </c>
      <c r="HC4" s="52">
        <v>43131</v>
      </c>
      <c r="HD4" s="52">
        <v>43132</v>
      </c>
      <c r="HE4" s="52">
        <v>43133</v>
      </c>
      <c r="HF4" s="52">
        <v>43135</v>
      </c>
      <c r="HG4" s="52">
        <v>43136</v>
      </c>
      <c r="HH4" s="52">
        <v>43137</v>
      </c>
      <c r="HI4" s="52">
        <v>43138</v>
      </c>
      <c r="HJ4" s="52">
        <v>43139</v>
      </c>
      <c r="HK4" s="52">
        <v>43140</v>
      </c>
      <c r="HL4" s="52">
        <v>43142</v>
      </c>
      <c r="HM4" s="52">
        <v>43143</v>
      </c>
      <c r="HN4" s="52">
        <v>43144</v>
      </c>
      <c r="HO4" s="52">
        <v>43145</v>
      </c>
      <c r="HP4" s="52">
        <v>43146</v>
      </c>
      <c r="HQ4" s="52">
        <v>43147</v>
      </c>
      <c r="HR4" s="52">
        <v>43149</v>
      </c>
      <c r="HS4" s="52">
        <v>43150</v>
      </c>
      <c r="HT4" s="52">
        <v>43151</v>
      </c>
      <c r="HU4" s="52">
        <v>43152</v>
      </c>
      <c r="HV4" s="52">
        <v>43153</v>
      </c>
      <c r="HW4" s="52">
        <v>43154</v>
      </c>
      <c r="HX4" s="52">
        <v>43156</v>
      </c>
      <c r="HY4" s="52">
        <v>43157</v>
      </c>
      <c r="HZ4" s="52">
        <v>43158</v>
      </c>
      <c r="IA4" s="52">
        <v>43159</v>
      </c>
      <c r="IB4" s="52">
        <v>43160</v>
      </c>
      <c r="IC4" s="52">
        <v>43161</v>
      </c>
      <c r="ID4" s="52">
        <v>43163</v>
      </c>
      <c r="IE4" s="52">
        <v>43164</v>
      </c>
      <c r="IF4" s="52">
        <v>43165</v>
      </c>
      <c r="IG4" s="52">
        <v>43166</v>
      </c>
      <c r="IH4" s="52">
        <v>43167</v>
      </c>
      <c r="II4" s="52">
        <v>43168</v>
      </c>
      <c r="IJ4" s="52">
        <v>43170</v>
      </c>
      <c r="IK4" s="52">
        <v>43171</v>
      </c>
      <c r="IL4" s="52">
        <v>43172</v>
      </c>
      <c r="IM4" s="52">
        <v>43173</v>
      </c>
      <c r="IN4" s="52">
        <v>43174</v>
      </c>
      <c r="IO4" s="52">
        <v>43175</v>
      </c>
      <c r="IP4" s="52">
        <v>43177</v>
      </c>
      <c r="IQ4" s="52">
        <v>43178</v>
      </c>
      <c r="IR4" s="52">
        <v>43179</v>
      </c>
      <c r="IS4" s="52">
        <v>43180</v>
      </c>
      <c r="IT4" s="52">
        <v>43181</v>
      </c>
      <c r="IU4" s="52">
        <v>43182</v>
      </c>
      <c r="IV4" s="52">
        <v>43184</v>
      </c>
      <c r="IW4" s="52">
        <v>43185</v>
      </c>
      <c r="IX4" s="52">
        <v>43186</v>
      </c>
      <c r="IY4" s="52">
        <v>43187</v>
      </c>
      <c r="IZ4" s="52">
        <v>43188</v>
      </c>
      <c r="JA4" s="52">
        <v>43189</v>
      </c>
      <c r="JB4" s="52">
        <v>43191</v>
      </c>
      <c r="JC4" s="52">
        <v>43192</v>
      </c>
      <c r="JD4" s="52">
        <v>43193</v>
      </c>
      <c r="JE4" s="52">
        <v>43194</v>
      </c>
      <c r="JF4" s="52">
        <v>43195</v>
      </c>
      <c r="JG4" s="52">
        <v>43196</v>
      </c>
      <c r="JH4" s="52">
        <v>43198</v>
      </c>
      <c r="JI4" s="52">
        <v>43199</v>
      </c>
      <c r="JJ4" s="52">
        <v>43200</v>
      </c>
      <c r="JK4" s="52">
        <v>43201</v>
      </c>
      <c r="JL4" s="52">
        <v>43202</v>
      </c>
      <c r="JM4" s="52">
        <v>43203</v>
      </c>
      <c r="JN4" s="52">
        <v>43205</v>
      </c>
      <c r="JO4" s="52">
        <v>43206</v>
      </c>
      <c r="JP4" s="52">
        <v>43207</v>
      </c>
      <c r="JQ4" s="52">
        <v>43208</v>
      </c>
      <c r="JR4" s="52">
        <v>43209</v>
      </c>
      <c r="JS4" s="52">
        <v>43210</v>
      </c>
      <c r="JT4" s="52">
        <v>43212</v>
      </c>
      <c r="JU4" s="52">
        <v>43213</v>
      </c>
      <c r="JV4" s="52">
        <v>43214</v>
      </c>
      <c r="JW4" s="52">
        <v>43215</v>
      </c>
      <c r="JX4" s="52">
        <v>43216</v>
      </c>
      <c r="JY4" s="52">
        <v>43217</v>
      </c>
      <c r="JZ4" s="52">
        <v>43219</v>
      </c>
      <c r="KA4" s="52">
        <v>43220</v>
      </c>
      <c r="KB4" s="52">
        <v>43221</v>
      </c>
      <c r="KC4" s="52">
        <v>43222</v>
      </c>
      <c r="KD4" s="52">
        <v>43223</v>
      </c>
      <c r="KE4" s="52">
        <v>43224</v>
      </c>
      <c r="KF4" s="52">
        <v>43226</v>
      </c>
      <c r="KG4" s="52">
        <v>43227</v>
      </c>
      <c r="KH4" s="52">
        <v>43228</v>
      </c>
      <c r="KI4" s="52">
        <v>43229</v>
      </c>
      <c r="KJ4" s="52">
        <v>43230</v>
      </c>
      <c r="KK4" s="52">
        <v>43231</v>
      </c>
      <c r="KL4" s="52">
        <v>43233</v>
      </c>
      <c r="KM4" s="52">
        <v>43234</v>
      </c>
      <c r="KN4" s="52">
        <v>43235</v>
      </c>
      <c r="KO4" s="52">
        <v>43236</v>
      </c>
      <c r="KP4" s="52">
        <v>43237</v>
      </c>
      <c r="KQ4" s="52">
        <v>43238</v>
      </c>
      <c r="KR4" s="52">
        <v>43240</v>
      </c>
      <c r="KS4" s="52">
        <v>43241</v>
      </c>
      <c r="KT4" s="52">
        <v>43242</v>
      </c>
      <c r="KU4" s="52">
        <v>43243</v>
      </c>
      <c r="KV4" s="52">
        <v>43244</v>
      </c>
      <c r="KW4" s="52">
        <v>43245</v>
      </c>
      <c r="KX4" s="52">
        <v>43247</v>
      </c>
      <c r="KY4" s="52">
        <v>43248</v>
      </c>
      <c r="KZ4" s="52">
        <v>43249</v>
      </c>
      <c r="LA4" s="52">
        <v>43250</v>
      </c>
      <c r="LB4" s="52">
        <v>43251</v>
      </c>
      <c r="LC4" s="52">
        <v>43252</v>
      </c>
      <c r="LD4" s="52">
        <v>43254</v>
      </c>
      <c r="LE4" s="52">
        <v>43255</v>
      </c>
      <c r="LF4" s="52">
        <v>43256</v>
      </c>
      <c r="LG4" s="52">
        <v>43257</v>
      </c>
      <c r="LH4" s="52">
        <v>43258</v>
      </c>
      <c r="LI4" s="52">
        <v>43259</v>
      </c>
      <c r="LJ4" s="52">
        <v>43261</v>
      </c>
      <c r="LK4" s="52">
        <v>43262</v>
      </c>
      <c r="LL4" s="52">
        <v>43263</v>
      </c>
      <c r="LM4" s="52">
        <v>43264</v>
      </c>
      <c r="LN4" s="52">
        <v>43265</v>
      </c>
      <c r="LO4" s="52">
        <v>43266</v>
      </c>
      <c r="LP4" s="52">
        <v>43268</v>
      </c>
      <c r="LQ4" s="52">
        <v>43269</v>
      </c>
      <c r="LR4" s="52">
        <v>43270</v>
      </c>
      <c r="LS4" s="52">
        <v>43271</v>
      </c>
      <c r="LT4" s="52">
        <v>43272</v>
      </c>
      <c r="LU4" s="52">
        <v>43273</v>
      </c>
      <c r="LV4" s="52">
        <v>43275</v>
      </c>
      <c r="LW4" s="52">
        <v>43276</v>
      </c>
      <c r="LX4" s="52">
        <v>43277</v>
      </c>
      <c r="LY4" s="52">
        <v>43278</v>
      </c>
      <c r="LZ4" s="52">
        <v>43279</v>
      </c>
      <c r="MA4" s="52">
        <v>43280</v>
      </c>
      <c r="MB4" s="52">
        <v>43282</v>
      </c>
      <c r="MC4" s="52">
        <v>43283</v>
      </c>
      <c r="MD4" s="52">
        <v>43284</v>
      </c>
      <c r="ME4" s="52">
        <v>43285</v>
      </c>
      <c r="MF4" s="52">
        <v>43286</v>
      </c>
      <c r="MG4" s="52">
        <v>43287</v>
      </c>
      <c r="MH4" s="52">
        <v>43289</v>
      </c>
      <c r="MI4" s="52">
        <v>43290</v>
      </c>
      <c r="MJ4" s="52">
        <v>43291</v>
      </c>
      <c r="MK4" s="52">
        <v>43292</v>
      </c>
      <c r="ML4" s="52">
        <v>43293</v>
      </c>
      <c r="MM4" s="52">
        <v>43294</v>
      </c>
      <c r="MN4" s="52">
        <v>43296</v>
      </c>
      <c r="MO4" s="52">
        <v>43297</v>
      </c>
      <c r="MP4" s="52">
        <v>43298</v>
      </c>
      <c r="MQ4" s="52">
        <v>43299</v>
      </c>
      <c r="MR4" s="52">
        <v>43300</v>
      </c>
      <c r="MS4" s="52">
        <v>43301</v>
      </c>
      <c r="MT4" s="52">
        <v>43303</v>
      </c>
      <c r="MU4" s="52">
        <v>43304</v>
      </c>
      <c r="MV4" s="52">
        <v>43305</v>
      </c>
      <c r="MW4" s="52">
        <v>43306</v>
      </c>
      <c r="MX4" s="52">
        <v>43307</v>
      </c>
      <c r="MY4" s="52">
        <v>43308</v>
      </c>
      <c r="MZ4" s="52">
        <v>43310</v>
      </c>
      <c r="NA4" s="52">
        <v>43311</v>
      </c>
      <c r="NB4" s="52">
        <v>43312</v>
      </c>
      <c r="NC4" s="52">
        <v>43313</v>
      </c>
      <c r="ND4" s="52">
        <v>43314</v>
      </c>
      <c r="NE4" s="52">
        <v>43315</v>
      </c>
      <c r="NF4" s="52">
        <v>43317</v>
      </c>
    </row>
    <row r="5" spans="1:370" x14ac:dyDescent="0.25">
      <c r="A5" s="42" t="str">
        <f>IF(Default!F2="","",Default!F2)</f>
        <v>Haupstrasse</v>
      </c>
      <c r="B5" s="50"/>
      <c r="C5" s="50"/>
      <c r="D5" s="50"/>
      <c r="E5" s="50"/>
      <c r="F5" s="50"/>
      <c r="G5" s="50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  <c r="JD5" s="58"/>
      <c r="JE5" s="58"/>
      <c r="JF5" s="58"/>
      <c r="JG5" s="58"/>
      <c r="JH5" s="58"/>
      <c r="JI5" s="58"/>
      <c r="JJ5" s="58"/>
      <c r="JK5" s="58"/>
      <c r="JL5" s="58"/>
      <c r="JM5" s="58"/>
      <c r="JN5" s="58"/>
      <c r="JO5" s="58"/>
      <c r="JP5" s="58"/>
      <c r="JQ5" s="58"/>
      <c r="JR5" s="58"/>
      <c r="JS5" s="58"/>
      <c r="JT5" s="58"/>
      <c r="JU5" s="58"/>
      <c r="JV5" s="58"/>
      <c r="JW5" s="58"/>
      <c r="JX5" s="58"/>
      <c r="JY5" s="58"/>
      <c r="JZ5" s="58"/>
      <c r="KA5" s="58"/>
      <c r="KB5" s="58"/>
      <c r="KC5" s="58"/>
      <c r="KD5" s="58"/>
      <c r="KE5" s="58"/>
      <c r="KF5" s="58"/>
      <c r="KG5" s="58"/>
      <c r="KH5" s="58"/>
      <c r="KI5" s="58"/>
      <c r="KJ5" s="58"/>
      <c r="KK5" s="58"/>
      <c r="KL5" s="58"/>
      <c r="KM5" s="58"/>
      <c r="KN5" s="58"/>
      <c r="KO5" s="58"/>
      <c r="KP5" s="58"/>
      <c r="KQ5" s="58"/>
      <c r="KR5" s="58"/>
      <c r="KS5" s="58"/>
      <c r="KT5" s="58"/>
      <c r="KU5" s="58"/>
      <c r="KV5" s="58"/>
      <c r="KW5" s="58"/>
      <c r="KX5" s="58"/>
      <c r="KY5" s="58"/>
      <c r="KZ5" s="58"/>
      <c r="LA5" s="58"/>
      <c r="LB5" s="58"/>
      <c r="LC5" s="58"/>
      <c r="LD5" s="58"/>
      <c r="LE5" s="58"/>
      <c r="LF5" s="58"/>
      <c r="LG5" s="58"/>
      <c r="LH5" s="58"/>
      <c r="LI5" s="58"/>
      <c r="LJ5" s="58"/>
      <c r="LK5" s="58"/>
      <c r="LL5" s="58"/>
      <c r="LM5" s="58"/>
      <c r="LN5" s="58"/>
      <c r="LO5" s="58"/>
      <c r="LP5" s="58"/>
      <c r="LQ5" s="58"/>
      <c r="LR5" s="58"/>
      <c r="LS5" s="58"/>
      <c r="LT5" s="58"/>
      <c r="LU5" s="58"/>
      <c r="LV5" s="58"/>
      <c r="LW5" s="58"/>
      <c r="LX5" s="58"/>
      <c r="LY5" s="58"/>
      <c r="LZ5" s="58"/>
      <c r="MA5" s="58"/>
      <c r="MB5" s="58"/>
      <c r="MC5" s="58"/>
      <c r="MD5" s="58"/>
      <c r="ME5" s="58"/>
      <c r="MF5" s="58"/>
      <c r="MG5" s="58"/>
      <c r="MH5" s="58"/>
      <c r="MI5" s="58"/>
      <c r="MJ5" s="58"/>
      <c r="MK5" s="58"/>
      <c r="ML5" s="58"/>
      <c r="MM5" s="58"/>
      <c r="MN5" s="58"/>
      <c r="MO5" s="58"/>
      <c r="MP5" s="58"/>
      <c r="MQ5" s="58"/>
      <c r="MR5" s="58"/>
      <c r="MS5" s="58"/>
      <c r="MT5" s="58"/>
      <c r="MU5" s="58"/>
      <c r="MV5" s="58"/>
      <c r="MW5" s="58"/>
      <c r="MX5" s="58"/>
      <c r="MY5" s="58"/>
      <c r="MZ5" s="58"/>
      <c r="NA5" s="58"/>
      <c r="NB5" s="58"/>
      <c r="NC5" s="58"/>
      <c r="ND5" s="58"/>
      <c r="NE5" s="58"/>
      <c r="NF5" s="58"/>
    </row>
    <row r="6" spans="1:370" x14ac:dyDescent="0.25">
      <c r="A6" s="42" t="str">
        <f>IF(Default!F3="","",Default!F3)</f>
        <v>Oststrasse</v>
      </c>
      <c r="B6" s="50"/>
      <c r="C6" s="50"/>
      <c r="D6" s="50"/>
      <c r="E6" s="50"/>
      <c r="F6" s="50"/>
      <c r="G6" s="50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8"/>
      <c r="W6" s="58">
        <v>0.3125</v>
      </c>
      <c r="X6" s="58"/>
      <c r="Y6" s="58"/>
      <c r="Z6" s="58"/>
      <c r="AA6" s="58">
        <v>0.11458333333333333</v>
      </c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  <c r="FH6" s="58"/>
      <c r="FI6" s="58"/>
      <c r="FJ6" s="58"/>
      <c r="FK6" s="58"/>
      <c r="FL6" s="58"/>
      <c r="FM6" s="58"/>
      <c r="FN6" s="58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58"/>
      <c r="GJ6" s="58"/>
      <c r="GK6" s="58"/>
      <c r="GL6" s="58"/>
      <c r="GM6" s="58"/>
      <c r="GN6" s="58"/>
      <c r="GO6" s="58"/>
      <c r="GP6" s="58"/>
      <c r="GQ6" s="58"/>
      <c r="GR6" s="58"/>
      <c r="GS6" s="58"/>
      <c r="GT6" s="58"/>
      <c r="GU6" s="58"/>
      <c r="GV6" s="58"/>
      <c r="GW6" s="58"/>
      <c r="GX6" s="58"/>
      <c r="GY6" s="58"/>
      <c r="GZ6" s="58"/>
      <c r="HA6" s="58"/>
      <c r="HB6" s="58"/>
      <c r="HC6" s="58"/>
      <c r="HD6" s="58"/>
      <c r="HE6" s="58"/>
      <c r="HF6" s="58"/>
      <c r="HG6" s="58"/>
      <c r="HH6" s="58"/>
      <c r="HI6" s="58"/>
      <c r="HJ6" s="58"/>
      <c r="HK6" s="58"/>
      <c r="HL6" s="58"/>
      <c r="HM6" s="58"/>
      <c r="HN6" s="58"/>
      <c r="HO6" s="58"/>
      <c r="HP6" s="58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  <c r="IW6" s="58"/>
      <c r="IX6" s="58"/>
      <c r="IY6" s="58"/>
      <c r="IZ6" s="58"/>
      <c r="JA6" s="58"/>
      <c r="JB6" s="58"/>
      <c r="JC6" s="58"/>
      <c r="JD6" s="58"/>
      <c r="JE6" s="58"/>
      <c r="JF6" s="58"/>
      <c r="JG6" s="58"/>
      <c r="JH6" s="58"/>
      <c r="JI6" s="58"/>
      <c r="JJ6" s="58"/>
      <c r="JK6" s="58"/>
      <c r="JL6" s="58"/>
      <c r="JM6" s="58"/>
      <c r="JN6" s="58"/>
      <c r="JO6" s="58"/>
      <c r="JP6" s="58"/>
      <c r="JQ6" s="58"/>
      <c r="JR6" s="58"/>
      <c r="JS6" s="58"/>
      <c r="JT6" s="58"/>
      <c r="JU6" s="58"/>
      <c r="JV6" s="58"/>
      <c r="JW6" s="58"/>
      <c r="JX6" s="58"/>
      <c r="JY6" s="58"/>
      <c r="JZ6" s="58"/>
      <c r="KA6" s="58"/>
      <c r="KB6" s="58"/>
      <c r="KC6" s="58"/>
      <c r="KD6" s="58"/>
      <c r="KE6" s="58"/>
      <c r="KF6" s="58"/>
      <c r="KG6" s="58"/>
      <c r="KH6" s="58"/>
      <c r="KI6" s="58"/>
      <c r="KJ6" s="58"/>
      <c r="KK6" s="58"/>
      <c r="KL6" s="58"/>
      <c r="KM6" s="58"/>
      <c r="KN6" s="58"/>
      <c r="KO6" s="58"/>
      <c r="KP6" s="58"/>
      <c r="KQ6" s="58"/>
      <c r="KR6" s="58"/>
      <c r="KS6" s="58"/>
      <c r="KT6" s="58"/>
      <c r="KU6" s="58"/>
      <c r="KV6" s="58"/>
      <c r="KW6" s="58"/>
      <c r="KX6" s="58"/>
      <c r="KY6" s="58"/>
      <c r="KZ6" s="58"/>
      <c r="LA6" s="58"/>
      <c r="LB6" s="58"/>
      <c r="LC6" s="58"/>
      <c r="LD6" s="58"/>
      <c r="LE6" s="58"/>
      <c r="LF6" s="58"/>
      <c r="LG6" s="58"/>
      <c r="LH6" s="58"/>
      <c r="LI6" s="58"/>
      <c r="LJ6" s="58"/>
      <c r="LK6" s="58"/>
      <c r="LL6" s="58"/>
      <c r="LM6" s="58"/>
      <c r="LN6" s="58"/>
      <c r="LO6" s="58"/>
      <c r="LP6" s="58"/>
      <c r="LQ6" s="58"/>
      <c r="LR6" s="58"/>
      <c r="LS6" s="58"/>
      <c r="LT6" s="58"/>
      <c r="LU6" s="58"/>
      <c r="LV6" s="58"/>
      <c r="LW6" s="58"/>
      <c r="LX6" s="58"/>
      <c r="LY6" s="58"/>
      <c r="LZ6" s="58"/>
      <c r="MA6" s="58"/>
      <c r="MB6" s="58"/>
      <c r="MC6" s="58"/>
      <c r="MD6" s="58"/>
      <c r="ME6" s="58"/>
      <c r="MF6" s="58"/>
      <c r="MG6" s="58"/>
      <c r="MH6" s="58"/>
      <c r="MI6" s="58"/>
      <c r="MJ6" s="58"/>
      <c r="MK6" s="58"/>
      <c r="ML6" s="58"/>
      <c r="MM6" s="58"/>
      <c r="MN6" s="58"/>
      <c r="MO6" s="58"/>
      <c r="MP6" s="58"/>
      <c r="MQ6" s="58"/>
      <c r="MR6" s="58"/>
      <c r="MS6" s="58"/>
      <c r="MT6" s="58"/>
      <c r="MU6" s="58"/>
      <c r="MV6" s="58"/>
      <c r="MW6" s="58"/>
      <c r="MX6" s="58"/>
      <c r="MY6" s="58"/>
      <c r="MZ6" s="58"/>
      <c r="NA6" s="58"/>
      <c r="NB6" s="58"/>
      <c r="NC6" s="58"/>
      <c r="ND6" s="58"/>
      <c r="NE6" s="58"/>
      <c r="NF6" s="58"/>
    </row>
    <row r="7" spans="1:370" x14ac:dyDescent="0.25">
      <c r="A7" s="42" t="str">
        <f>IF(Default!F4="","",Default!F4)</f>
        <v>Nordstrasse</v>
      </c>
      <c r="B7" s="50"/>
      <c r="C7" s="50"/>
      <c r="D7" s="50"/>
      <c r="E7" s="50"/>
      <c r="F7" s="50"/>
      <c r="G7" s="50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8"/>
      <c r="W7" s="58"/>
      <c r="X7" s="58">
        <v>0.35416666666666669</v>
      </c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  <c r="IW7" s="58"/>
      <c r="IX7" s="58"/>
      <c r="IY7" s="58"/>
      <c r="IZ7" s="58"/>
      <c r="JA7" s="58"/>
      <c r="JB7" s="58"/>
      <c r="JC7" s="58"/>
      <c r="JD7" s="58"/>
      <c r="JE7" s="58"/>
      <c r="JF7" s="58"/>
      <c r="JG7" s="58"/>
      <c r="JH7" s="58"/>
      <c r="JI7" s="58"/>
      <c r="JJ7" s="58"/>
      <c r="JK7" s="58"/>
      <c r="JL7" s="58"/>
      <c r="JM7" s="58"/>
      <c r="JN7" s="58"/>
      <c r="JO7" s="58"/>
      <c r="JP7" s="58"/>
      <c r="JQ7" s="58"/>
      <c r="JR7" s="58"/>
      <c r="JS7" s="58"/>
      <c r="JT7" s="58"/>
      <c r="JU7" s="58"/>
      <c r="JV7" s="58"/>
      <c r="JW7" s="58"/>
      <c r="JX7" s="58"/>
      <c r="JY7" s="58"/>
      <c r="JZ7" s="58"/>
      <c r="KA7" s="58"/>
      <c r="KB7" s="58"/>
      <c r="KC7" s="58"/>
      <c r="KD7" s="58"/>
      <c r="KE7" s="58"/>
      <c r="KF7" s="58"/>
      <c r="KG7" s="58"/>
      <c r="KH7" s="58"/>
      <c r="KI7" s="58"/>
      <c r="KJ7" s="58"/>
      <c r="KK7" s="58"/>
      <c r="KL7" s="58"/>
      <c r="KM7" s="58"/>
      <c r="KN7" s="58"/>
      <c r="KO7" s="58"/>
      <c r="KP7" s="58"/>
      <c r="KQ7" s="58"/>
      <c r="KR7" s="58"/>
      <c r="KS7" s="58"/>
      <c r="KT7" s="58"/>
      <c r="KU7" s="58"/>
      <c r="KV7" s="58"/>
      <c r="KW7" s="58"/>
      <c r="KX7" s="58"/>
      <c r="KY7" s="58"/>
      <c r="KZ7" s="58"/>
      <c r="LA7" s="58"/>
      <c r="LB7" s="58"/>
      <c r="LC7" s="58"/>
      <c r="LD7" s="58"/>
      <c r="LE7" s="58"/>
      <c r="LF7" s="58"/>
      <c r="LG7" s="58"/>
      <c r="LH7" s="58"/>
      <c r="LI7" s="58"/>
      <c r="LJ7" s="58"/>
      <c r="LK7" s="58"/>
      <c r="LL7" s="58"/>
      <c r="LM7" s="58"/>
      <c r="LN7" s="58"/>
      <c r="LO7" s="58"/>
      <c r="LP7" s="58"/>
      <c r="LQ7" s="58"/>
      <c r="LR7" s="58"/>
      <c r="LS7" s="58"/>
      <c r="LT7" s="58"/>
      <c r="LU7" s="58"/>
      <c r="LV7" s="58"/>
      <c r="LW7" s="58"/>
      <c r="LX7" s="58"/>
      <c r="LY7" s="58"/>
      <c r="LZ7" s="58"/>
      <c r="MA7" s="58"/>
      <c r="MB7" s="58"/>
      <c r="MC7" s="58"/>
      <c r="MD7" s="58"/>
      <c r="ME7" s="58"/>
      <c r="MF7" s="58"/>
      <c r="MG7" s="58"/>
      <c r="MH7" s="58"/>
      <c r="MI7" s="58"/>
      <c r="MJ7" s="58"/>
      <c r="MK7" s="58"/>
      <c r="ML7" s="58"/>
      <c r="MM7" s="58"/>
      <c r="MN7" s="58"/>
      <c r="MO7" s="58"/>
      <c r="MP7" s="58"/>
      <c r="MQ7" s="58"/>
      <c r="MR7" s="58"/>
      <c r="MS7" s="58"/>
      <c r="MT7" s="58"/>
      <c r="MU7" s="58"/>
      <c r="MV7" s="58"/>
      <c r="MW7" s="58"/>
      <c r="MX7" s="58"/>
      <c r="MY7" s="58"/>
      <c r="MZ7" s="58"/>
      <c r="NA7" s="58"/>
      <c r="NB7" s="58"/>
      <c r="NC7" s="58"/>
      <c r="ND7" s="58"/>
      <c r="NE7" s="58"/>
      <c r="NF7" s="58"/>
    </row>
    <row r="8" spans="1:370" x14ac:dyDescent="0.25">
      <c r="A8" s="42" t="str">
        <f>IF(Default!F5="","",Default!F5)</f>
        <v>Familie XY</v>
      </c>
      <c r="B8" s="50"/>
      <c r="C8" s="50"/>
      <c r="D8" s="50"/>
      <c r="E8" s="50"/>
      <c r="F8" s="50"/>
      <c r="G8" s="50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8"/>
      <c r="W8" s="58"/>
      <c r="X8" s="58"/>
      <c r="Y8" s="58">
        <v>0.39583333333333331</v>
      </c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  <c r="IW8" s="58"/>
      <c r="IX8" s="58"/>
      <c r="IY8" s="58"/>
      <c r="IZ8" s="58"/>
      <c r="JA8" s="58"/>
      <c r="JB8" s="58"/>
      <c r="JC8" s="58"/>
      <c r="JD8" s="58"/>
      <c r="JE8" s="58"/>
      <c r="JF8" s="58"/>
      <c r="JG8" s="58"/>
      <c r="JH8" s="58"/>
      <c r="JI8" s="58"/>
      <c r="JJ8" s="58"/>
      <c r="JK8" s="58"/>
      <c r="JL8" s="58"/>
      <c r="JM8" s="58"/>
      <c r="JN8" s="58"/>
      <c r="JO8" s="58"/>
      <c r="JP8" s="58"/>
      <c r="JQ8" s="58"/>
      <c r="JR8" s="58"/>
      <c r="JS8" s="58"/>
      <c r="JT8" s="58"/>
      <c r="JU8" s="58"/>
      <c r="JV8" s="58"/>
      <c r="JW8" s="58"/>
      <c r="JX8" s="58"/>
      <c r="JY8" s="58"/>
      <c r="JZ8" s="58"/>
      <c r="KA8" s="58"/>
      <c r="KB8" s="58"/>
      <c r="KC8" s="58"/>
      <c r="KD8" s="58"/>
      <c r="KE8" s="58"/>
      <c r="KF8" s="58"/>
      <c r="KG8" s="58"/>
      <c r="KH8" s="58"/>
      <c r="KI8" s="58"/>
      <c r="KJ8" s="58"/>
      <c r="KK8" s="58"/>
      <c r="KL8" s="58"/>
      <c r="KM8" s="58"/>
      <c r="KN8" s="58"/>
      <c r="KO8" s="58"/>
      <c r="KP8" s="58"/>
      <c r="KQ8" s="58"/>
      <c r="KR8" s="58"/>
      <c r="KS8" s="58"/>
      <c r="KT8" s="58"/>
      <c r="KU8" s="58"/>
      <c r="KV8" s="58"/>
      <c r="KW8" s="58"/>
      <c r="KX8" s="58"/>
      <c r="KY8" s="58"/>
      <c r="KZ8" s="58"/>
      <c r="LA8" s="58"/>
      <c r="LB8" s="58"/>
      <c r="LC8" s="58"/>
      <c r="LD8" s="58"/>
      <c r="LE8" s="58"/>
      <c r="LF8" s="58"/>
      <c r="LG8" s="58"/>
      <c r="LH8" s="58"/>
      <c r="LI8" s="58"/>
      <c r="LJ8" s="58"/>
      <c r="LK8" s="58"/>
      <c r="LL8" s="58"/>
      <c r="LM8" s="58"/>
      <c r="LN8" s="58"/>
      <c r="LO8" s="58"/>
      <c r="LP8" s="58"/>
      <c r="LQ8" s="58"/>
      <c r="LR8" s="58"/>
      <c r="LS8" s="58"/>
      <c r="LT8" s="58"/>
      <c r="LU8" s="58"/>
      <c r="LV8" s="58"/>
      <c r="LW8" s="58"/>
      <c r="LX8" s="58"/>
      <c r="LY8" s="58"/>
      <c r="LZ8" s="58"/>
      <c r="MA8" s="58"/>
      <c r="MB8" s="58"/>
      <c r="MC8" s="58"/>
      <c r="MD8" s="58"/>
      <c r="ME8" s="58"/>
      <c r="MF8" s="58"/>
      <c r="MG8" s="58"/>
      <c r="MH8" s="58"/>
      <c r="MI8" s="58"/>
      <c r="MJ8" s="58"/>
      <c r="MK8" s="58"/>
      <c r="ML8" s="58"/>
      <c r="MM8" s="58"/>
      <c r="MN8" s="58"/>
      <c r="MO8" s="58"/>
      <c r="MP8" s="58"/>
      <c r="MQ8" s="58"/>
      <c r="MR8" s="58"/>
      <c r="MS8" s="58"/>
      <c r="MT8" s="58"/>
      <c r="MU8" s="58"/>
      <c r="MV8" s="58"/>
      <c r="MW8" s="58"/>
      <c r="MX8" s="58"/>
      <c r="MY8" s="58"/>
      <c r="MZ8" s="58"/>
      <c r="NA8" s="58"/>
      <c r="NB8" s="58"/>
      <c r="NC8" s="58"/>
      <c r="ND8" s="58"/>
      <c r="NE8" s="58"/>
      <c r="NF8" s="58"/>
    </row>
    <row r="9" spans="1:370" x14ac:dyDescent="0.25">
      <c r="A9" s="42" t="str">
        <f>IF(Default!F6="","",Default!F6)</f>
        <v>Weststrasse</v>
      </c>
      <c r="B9" s="50"/>
      <c r="C9" s="50"/>
      <c r="D9" s="50"/>
      <c r="E9" s="50"/>
      <c r="F9" s="50"/>
      <c r="G9" s="50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  <c r="JD9" s="58"/>
      <c r="JE9" s="58"/>
      <c r="JF9" s="58"/>
      <c r="JG9" s="58"/>
      <c r="JH9" s="58"/>
      <c r="JI9" s="58"/>
      <c r="JJ9" s="58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/>
      <c r="JX9" s="58"/>
      <c r="JY9" s="58"/>
      <c r="JZ9" s="58"/>
      <c r="KA9" s="58"/>
      <c r="KB9" s="58"/>
      <c r="KC9" s="58"/>
      <c r="KD9" s="58"/>
      <c r="KE9" s="58"/>
      <c r="KF9" s="58"/>
      <c r="KG9" s="58"/>
      <c r="KH9" s="58"/>
      <c r="KI9" s="58"/>
      <c r="KJ9" s="58"/>
      <c r="KK9" s="58"/>
      <c r="KL9" s="58"/>
      <c r="KM9" s="58"/>
      <c r="KN9" s="58"/>
      <c r="KO9" s="58"/>
      <c r="KP9" s="58"/>
      <c r="KQ9" s="58"/>
      <c r="KR9" s="58"/>
      <c r="KS9" s="58"/>
      <c r="KT9" s="58"/>
      <c r="KU9" s="58"/>
      <c r="KV9" s="58"/>
      <c r="KW9" s="58"/>
      <c r="KX9" s="58"/>
      <c r="KY9" s="58"/>
      <c r="KZ9" s="58"/>
      <c r="LA9" s="58"/>
      <c r="LB9" s="58"/>
      <c r="LC9" s="58"/>
      <c r="LD9" s="58"/>
      <c r="LE9" s="58"/>
      <c r="LF9" s="58"/>
      <c r="LG9" s="58"/>
      <c r="LH9" s="58"/>
      <c r="LI9" s="58"/>
      <c r="LJ9" s="58"/>
      <c r="LK9" s="58"/>
      <c r="LL9" s="58"/>
      <c r="LM9" s="58"/>
      <c r="LN9" s="58"/>
      <c r="LO9" s="58"/>
      <c r="LP9" s="58"/>
      <c r="LQ9" s="58"/>
      <c r="LR9" s="58"/>
      <c r="LS9" s="58"/>
      <c r="LT9" s="58"/>
      <c r="LU9" s="58"/>
      <c r="LV9" s="58"/>
      <c r="LW9" s="58"/>
      <c r="LX9" s="58"/>
      <c r="LY9" s="58"/>
      <c r="LZ9" s="58"/>
      <c r="MA9" s="58"/>
      <c r="MB9" s="58"/>
      <c r="MC9" s="58"/>
      <c r="MD9" s="58"/>
      <c r="ME9" s="58"/>
      <c r="MF9" s="58"/>
      <c r="MG9" s="58"/>
      <c r="MH9" s="58"/>
      <c r="MI9" s="58"/>
      <c r="MJ9" s="58"/>
      <c r="MK9" s="58"/>
      <c r="ML9" s="58"/>
      <c r="MM9" s="58"/>
      <c r="MN9" s="58"/>
      <c r="MO9" s="58"/>
      <c r="MP9" s="58"/>
      <c r="MQ9" s="58"/>
      <c r="MR9" s="58"/>
      <c r="MS9" s="58"/>
      <c r="MT9" s="58"/>
      <c r="MU9" s="58"/>
      <c r="MV9" s="58"/>
      <c r="MW9" s="58"/>
      <c r="MX9" s="58"/>
      <c r="MY9" s="58"/>
      <c r="MZ9" s="58"/>
      <c r="NA9" s="58"/>
      <c r="NB9" s="58"/>
      <c r="NC9" s="58"/>
      <c r="ND9" s="58"/>
      <c r="NE9" s="58"/>
      <c r="NF9" s="58"/>
    </row>
    <row r="10" spans="1:370" x14ac:dyDescent="0.25">
      <c r="A10" s="42" t="str">
        <f>IF(Default!F7="","",Default!F7)</f>
        <v>Südalle</v>
      </c>
      <c r="B10" s="50"/>
      <c r="C10" s="50"/>
      <c r="D10" s="50"/>
      <c r="E10" s="50"/>
      <c r="F10" s="50"/>
      <c r="G10" s="50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8"/>
      <c r="W10" s="58"/>
      <c r="X10" s="58"/>
      <c r="Y10" s="58"/>
      <c r="Z10" s="58">
        <v>0.4375</v>
      </c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  <c r="JD10" s="58"/>
      <c r="JE10" s="58"/>
      <c r="JF10" s="58"/>
      <c r="JG10" s="58"/>
      <c r="JH10" s="58"/>
      <c r="JI10" s="58"/>
      <c r="JJ10" s="58"/>
      <c r="JK10" s="58"/>
      <c r="JL10" s="58"/>
      <c r="JM10" s="58"/>
      <c r="JN10" s="58"/>
      <c r="JO10" s="58"/>
      <c r="JP10" s="58"/>
      <c r="JQ10" s="58"/>
      <c r="JR10" s="58"/>
      <c r="JS10" s="58"/>
      <c r="JT10" s="58"/>
      <c r="JU10" s="58"/>
      <c r="JV10" s="58"/>
      <c r="JW10" s="58"/>
      <c r="JX10" s="58"/>
      <c r="JY10" s="58"/>
      <c r="JZ10" s="58"/>
      <c r="KA10" s="58"/>
      <c r="KB10" s="58"/>
      <c r="KC10" s="58"/>
      <c r="KD10" s="58"/>
      <c r="KE10" s="58"/>
      <c r="KF10" s="58"/>
      <c r="KG10" s="58"/>
      <c r="KH10" s="58"/>
      <c r="KI10" s="58"/>
      <c r="KJ10" s="58"/>
      <c r="KK10" s="58"/>
      <c r="KL10" s="58"/>
      <c r="KM10" s="58"/>
      <c r="KN10" s="58"/>
      <c r="KO10" s="58"/>
      <c r="KP10" s="58"/>
      <c r="KQ10" s="58"/>
      <c r="KR10" s="58"/>
      <c r="KS10" s="58"/>
      <c r="KT10" s="58"/>
      <c r="KU10" s="58"/>
      <c r="KV10" s="58"/>
      <c r="KW10" s="58"/>
      <c r="KX10" s="58"/>
      <c r="KY10" s="58"/>
      <c r="KZ10" s="58"/>
      <c r="LA10" s="58"/>
      <c r="LB10" s="58"/>
      <c r="LC10" s="58"/>
      <c r="LD10" s="58"/>
      <c r="LE10" s="58"/>
      <c r="LF10" s="58"/>
      <c r="LG10" s="58"/>
      <c r="LH10" s="58"/>
      <c r="LI10" s="58"/>
      <c r="LJ10" s="58"/>
      <c r="LK10" s="58"/>
      <c r="LL10" s="58"/>
      <c r="LM10" s="58"/>
      <c r="LN10" s="58"/>
      <c r="LO10" s="58"/>
      <c r="LP10" s="58"/>
      <c r="LQ10" s="58"/>
      <c r="LR10" s="58"/>
      <c r="LS10" s="58"/>
      <c r="LT10" s="58"/>
      <c r="LU10" s="58"/>
      <c r="LV10" s="58"/>
      <c r="LW10" s="58"/>
      <c r="LX10" s="58"/>
      <c r="LY10" s="58"/>
      <c r="LZ10" s="58"/>
      <c r="MA10" s="58"/>
      <c r="MB10" s="58"/>
      <c r="MC10" s="58"/>
      <c r="MD10" s="58"/>
      <c r="ME10" s="58"/>
      <c r="MF10" s="58"/>
      <c r="MG10" s="58"/>
      <c r="MH10" s="58"/>
      <c r="MI10" s="58"/>
      <c r="MJ10" s="58"/>
      <c r="MK10" s="58"/>
      <c r="ML10" s="58"/>
      <c r="MM10" s="58"/>
      <c r="MN10" s="58"/>
      <c r="MO10" s="58"/>
      <c r="MP10" s="58"/>
      <c r="MQ10" s="58"/>
      <c r="MR10" s="58"/>
      <c r="MS10" s="58"/>
      <c r="MT10" s="58"/>
      <c r="MU10" s="58"/>
      <c r="MV10" s="58"/>
      <c r="MW10" s="58"/>
      <c r="MX10" s="58"/>
      <c r="MY10" s="58"/>
      <c r="MZ10" s="58"/>
      <c r="NA10" s="58"/>
      <c r="NB10" s="58"/>
      <c r="NC10" s="58"/>
      <c r="ND10" s="58"/>
      <c r="NE10" s="58"/>
      <c r="NF10" s="58"/>
    </row>
    <row r="11" spans="1:370" x14ac:dyDescent="0.25">
      <c r="A11" s="42" t="str">
        <f>IF(Default!F8="","",Default!F8)</f>
        <v/>
      </c>
      <c r="B11" s="50"/>
      <c r="C11" s="50"/>
      <c r="D11" s="50"/>
      <c r="E11" s="50"/>
      <c r="F11" s="50"/>
      <c r="G11" s="50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  <c r="JD11" s="58"/>
      <c r="JE11" s="58"/>
      <c r="JF11" s="58"/>
      <c r="JG11" s="58"/>
      <c r="JH11" s="58"/>
      <c r="JI11" s="58"/>
      <c r="JJ11" s="58"/>
      <c r="JK11" s="58"/>
      <c r="JL11" s="58"/>
      <c r="JM11" s="58"/>
      <c r="JN11" s="58"/>
      <c r="JO11" s="58"/>
      <c r="JP11" s="58"/>
      <c r="JQ11" s="58"/>
      <c r="JR11" s="58"/>
      <c r="JS11" s="58"/>
      <c r="JT11" s="58"/>
      <c r="JU11" s="58"/>
      <c r="JV11" s="58"/>
      <c r="JW11" s="58"/>
      <c r="JX11" s="58"/>
      <c r="JY11" s="58"/>
      <c r="JZ11" s="58"/>
      <c r="KA11" s="58"/>
      <c r="KB11" s="58"/>
      <c r="KC11" s="58"/>
      <c r="KD11" s="58"/>
      <c r="KE11" s="58"/>
      <c r="KF11" s="58"/>
      <c r="KG11" s="58"/>
      <c r="KH11" s="58"/>
      <c r="KI11" s="58"/>
      <c r="KJ11" s="58"/>
      <c r="KK11" s="58"/>
      <c r="KL11" s="58"/>
      <c r="KM11" s="58"/>
      <c r="KN11" s="58"/>
      <c r="KO11" s="58"/>
      <c r="KP11" s="58"/>
      <c r="KQ11" s="58"/>
      <c r="KR11" s="58"/>
      <c r="KS11" s="58"/>
      <c r="KT11" s="58"/>
      <c r="KU11" s="58"/>
      <c r="KV11" s="58"/>
      <c r="KW11" s="58"/>
      <c r="KX11" s="58"/>
      <c r="KY11" s="58"/>
      <c r="KZ11" s="58"/>
      <c r="LA11" s="58"/>
      <c r="LB11" s="58"/>
      <c r="LC11" s="58"/>
      <c r="LD11" s="58"/>
      <c r="LE11" s="58"/>
      <c r="LF11" s="58"/>
      <c r="LG11" s="58"/>
      <c r="LH11" s="58"/>
      <c r="LI11" s="58"/>
      <c r="LJ11" s="58"/>
      <c r="LK11" s="58"/>
      <c r="LL11" s="58"/>
      <c r="LM11" s="58"/>
      <c r="LN11" s="58"/>
      <c r="LO11" s="58"/>
      <c r="LP11" s="58"/>
      <c r="LQ11" s="58"/>
      <c r="LR11" s="58"/>
      <c r="LS11" s="58"/>
      <c r="LT11" s="58"/>
      <c r="LU11" s="58"/>
      <c r="LV11" s="58"/>
      <c r="LW11" s="58"/>
      <c r="LX11" s="58"/>
      <c r="LY11" s="58"/>
      <c r="LZ11" s="58"/>
      <c r="MA11" s="58"/>
      <c r="MB11" s="58"/>
      <c r="MC11" s="58"/>
      <c r="MD11" s="58"/>
      <c r="ME11" s="58"/>
      <c r="MF11" s="58"/>
      <c r="MG11" s="58"/>
      <c r="MH11" s="58"/>
      <c r="MI11" s="58"/>
      <c r="MJ11" s="58"/>
      <c r="MK11" s="58"/>
      <c r="ML11" s="58"/>
      <c r="MM11" s="58"/>
      <c r="MN11" s="58"/>
      <c r="MO11" s="58"/>
      <c r="MP11" s="58"/>
      <c r="MQ11" s="58"/>
      <c r="MR11" s="58"/>
      <c r="MS11" s="58"/>
      <c r="MT11" s="58"/>
      <c r="MU11" s="58"/>
      <c r="MV11" s="58"/>
      <c r="MW11" s="58"/>
      <c r="MX11" s="58"/>
      <c r="MY11" s="58"/>
      <c r="MZ11" s="58"/>
      <c r="NA11" s="58"/>
      <c r="NB11" s="58"/>
      <c r="NC11" s="58"/>
      <c r="ND11" s="58"/>
      <c r="NE11" s="58"/>
      <c r="NF11" s="58"/>
    </row>
    <row r="12" spans="1:370" x14ac:dyDescent="0.25">
      <c r="A12" s="42" t="str">
        <f>IF(Default!F9="","",Default!F9)</f>
        <v/>
      </c>
      <c r="B12" s="50"/>
      <c r="C12" s="50"/>
      <c r="D12" s="50"/>
      <c r="E12" s="50"/>
      <c r="F12" s="50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  <c r="JD12" s="58"/>
      <c r="JE12" s="58"/>
      <c r="JF12" s="58"/>
      <c r="JG12" s="58"/>
      <c r="JH12" s="58"/>
      <c r="JI12" s="58"/>
      <c r="JJ12" s="58"/>
      <c r="JK12" s="58"/>
      <c r="JL12" s="58"/>
      <c r="JM12" s="58"/>
      <c r="JN12" s="58"/>
      <c r="JO12" s="58"/>
      <c r="JP12" s="58"/>
      <c r="JQ12" s="58"/>
      <c r="JR12" s="58"/>
      <c r="JS12" s="58"/>
      <c r="JT12" s="58"/>
      <c r="JU12" s="58"/>
      <c r="JV12" s="58"/>
      <c r="JW12" s="58"/>
      <c r="JX12" s="58"/>
      <c r="JY12" s="58"/>
      <c r="JZ12" s="58"/>
      <c r="KA12" s="58"/>
      <c r="KB12" s="58"/>
      <c r="KC12" s="58"/>
      <c r="KD12" s="58"/>
      <c r="KE12" s="58"/>
      <c r="KF12" s="58"/>
      <c r="KG12" s="58"/>
      <c r="KH12" s="58"/>
      <c r="KI12" s="58"/>
      <c r="KJ12" s="58"/>
      <c r="KK12" s="58"/>
      <c r="KL12" s="58"/>
      <c r="KM12" s="58"/>
      <c r="KN12" s="58"/>
      <c r="KO12" s="58"/>
      <c r="KP12" s="58"/>
      <c r="KQ12" s="58"/>
      <c r="KR12" s="58"/>
      <c r="KS12" s="58"/>
      <c r="KT12" s="58"/>
      <c r="KU12" s="58"/>
      <c r="KV12" s="58"/>
      <c r="KW12" s="58"/>
      <c r="KX12" s="58"/>
      <c r="KY12" s="58"/>
      <c r="KZ12" s="58"/>
      <c r="LA12" s="58"/>
      <c r="LB12" s="58"/>
      <c r="LC12" s="58"/>
      <c r="LD12" s="58"/>
      <c r="LE12" s="58"/>
      <c r="LF12" s="58"/>
      <c r="LG12" s="58"/>
      <c r="LH12" s="58"/>
      <c r="LI12" s="58"/>
      <c r="LJ12" s="58"/>
      <c r="LK12" s="58"/>
      <c r="LL12" s="58"/>
      <c r="LM12" s="58"/>
      <c r="LN12" s="58"/>
      <c r="LO12" s="58"/>
      <c r="LP12" s="58"/>
      <c r="LQ12" s="58"/>
      <c r="LR12" s="58"/>
      <c r="LS12" s="58"/>
      <c r="LT12" s="58"/>
      <c r="LU12" s="58"/>
      <c r="LV12" s="58"/>
      <c r="LW12" s="58"/>
      <c r="LX12" s="58"/>
      <c r="LY12" s="58"/>
      <c r="LZ12" s="58"/>
      <c r="MA12" s="58"/>
      <c r="MB12" s="58"/>
      <c r="MC12" s="58"/>
      <c r="MD12" s="58"/>
      <c r="ME12" s="58"/>
      <c r="MF12" s="58"/>
      <c r="MG12" s="58"/>
      <c r="MH12" s="58"/>
      <c r="MI12" s="58"/>
      <c r="MJ12" s="58"/>
      <c r="MK12" s="58"/>
      <c r="ML12" s="58"/>
      <c r="MM12" s="58"/>
      <c r="MN12" s="58"/>
      <c r="MO12" s="58"/>
      <c r="MP12" s="58"/>
      <c r="MQ12" s="58"/>
      <c r="MR12" s="58"/>
      <c r="MS12" s="58"/>
      <c r="MT12" s="58"/>
      <c r="MU12" s="58"/>
      <c r="MV12" s="58"/>
      <c r="MW12" s="58"/>
      <c r="MX12" s="58"/>
      <c r="MY12" s="58"/>
      <c r="MZ12" s="58"/>
      <c r="NA12" s="58"/>
      <c r="NB12" s="58"/>
      <c r="NC12" s="58"/>
      <c r="ND12" s="58"/>
      <c r="NE12" s="58"/>
      <c r="NF12" s="58"/>
    </row>
    <row r="13" spans="1:370" x14ac:dyDescent="0.25">
      <c r="A13" s="42" t="str">
        <f>IF(Default!F10="","",Default!F10)</f>
        <v/>
      </c>
      <c r="B13" s="50"/>
      <c r="C13" s="50"/>
      <c r="D13" s="50"/>
      <c r="E13" s="50"/>
      <c r="F13" s="50"/>
      <c r="G13" s="5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  <c r="HC13" s="58"/>
      <c r="HD13" s="58"/>
      <c r="HE13" s="58"/>
      <c r="HF13" s="58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  <c r="IW13" s="58"/>
      <c r="IX13" s="58"/>
      <c r="IY13" s="58"/>
      <c r="IZ13" s="58"/>
      <c r="JA13" s="58"/>
      <c r="JB13" s="58"/>
      <c r="JC13" s="58"/>
      <c r="JD13" s="58"/>
      <c r="JE13" s="58"/>
      <c r="JF13" s="58"/>
      <c r="JG13" s="58"/>
      <c r="JH13" s="58"/>
      <c r="JI13" s="58"/>
      <c r="JJ13" s="58"/>
      <c r="JK13" s="58"/>
      <c r="JL13" s="58"/>
      <c r="JM13" s="58"/>
      <c r="JN13" s="58"/>
      <c r="JO13" s="58"/>
      <c r="JP13" s="58"/>
      <c r="JQ13" s="58"/>
      <c r="JR13" s="58"/>
      <c r="JS13" s="58"/>
      <c r="JT13" s="58"/>
      <c r="JU13" s="58"/>
      <c r="JV13" s="58"/>
      <c r="JW13" s="58"/>
      <c r="JX13" s="58"/>
      <c r="JY13" s="58"/>
      <c r="JZ13" s="58"/>
      <c r="KA13" s="58"/>
      <c r="KB13" s="58"/>
      <c r="KC13" s="58"/>
      <c r="KD13" s="58"/>
      <c r="KE13" s="58"/>
      <c r="KF13" s="58"/>
      <c r="KG13" s="58"/>
      <c r="KH13" s="58"/>
      <c r="KI13" s="58"/>
      <c r="KJ13" s="58"/>
      <c r="KK13" s="58"/>
      <c r="KL13" s="58"/>
      <c r="KM13" s="58"/>
      <c r="KN13" s="58"/>
      <c r="KO13" s="58"/>
      <c r="KP13" s="58"/>
      <c r="KQ13" s="58"/>
      <c r="KR13" s="58"/>
      <c r="KS13" s="58"/>
      <c r="KT13" s="58"/>
      <c r="KU13" s="58"/>
      <c r="KV13" s="58"/>
      <c r="KW13" s="58"/>
      <c r="KX13" s="58"/>
      <c r="KY13" s="58"/>
      <c r="KZ13" s="58"/>
      <c r="LA13" s="58"/>
      <c r="LB13" s="58"/>
      <c r="LC13" s="58"/>
      <c r="LD13" s="58"/>
      <c r="LE13" s="58"/>
      <c r="LF13" s="58"/>
      <c r="LG13" s="58"/>
      <c r="LH13" s="58"/>
      <c r="LI13" s="58"/>
      <c r="LJ13" s="58"/>
      <c r="LK13" s="58"/>
      <c r="LL13" s="58"/>
      <c r="LM13" s="58"/>
      <c r="LN13" s="58"/>
      <c r="LO13" s="58"/>
      <c r="LP13" s="58"/>
      <c r="LQ13" s="58"/>
      <c r="LR13" s="58"/>
      <c r="LS13" s="58"/>
      <c r="LT13" s="58"/>
      <c r="LU13" s="58"/>
      <c r="LV13" s="58"/>
      <c r="LW13" s="58"/>
      <c r="LX13" s="58"/>
      <c r="LY13" s="58"/>
      <c r="LZ13" s="58"/>
      <c r="MA13" s="58"/>
      <c r="MB13" s="58"/>
      <c r="MC13" s="58"/>
      <c r="MD13" s="58"/>
      <c r="ME13" s="58"/>
      <c r="MF13" s="58"/>
      <c r="MG13" s="58"/>
      <c r="MH13" s="58"/>
      <c r="MI13" s="58"/>
      <c r="MJ13" s="58"/>
      <c r="MK13" s="58"/>
      <c r="ML13" s="58"/>
      <c r="MM13" s="58"/>
      <c r="MN13" s="58"/>
      <c r="MO13" s="58"/>
      <c r="MP13" s="58"/>
      <c r="MQ13" s="58"/>
      <c r="MR13" s="58"/>
      <c r="MS13" s="58"/>
      <c r="MT13" s="58"/>
      <c r="MU13" s="58"/>
      <c r="MV13" s="58"/>
      <c r="MW13" s="58"/>
      <c r="MX13" s="58"/>
      <c r="MY13" s="58"/>
      <c r="MZ13" s="58"/>
      <c r="NA13" s="58"/>
      <c r="NB13" s="58"/>
      <c r="NC13" s="58"/>
      <c r="ND13" s="58"/>
      <c r="NE13" s="58"/>
      <c r="NF13" s="58"/>
    </row>
    <row r="14" spans="1:370" x14ac:dyDescent="0.25">
      <c r="A14" s="42" t="str">
        <f>IF(Default!F11="","",Default!F11)</f>
        <v/>
      </c>
      <c r="B14" s="50"/>
      <c r="C14" s="50"/>
      <c r="D14" s="50"/>
      <c r="E14" s="50"/>
      <c r="F14" s="50"/>
      <c r="G14" s="50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  <c r="IW14" s="58"/>
      <c r="IX14" s="58"/>
      <c r="IY14" s="58"/>
      <c r="IZ14" s="58"/>
      <c r="JA14" s="58"/>
      <c r="JB14" s="58"/>
      <c r="JC14" s="58"/>
      <c r="JD14" s="58"/>
      <c r="JE14" s="58"/>
      <c r="JF14" s="58"/>
      <c r="JG14" s="58"/>
      <c r="JH14" s="58"/>
      <c r="JI14" s="58"/>
      <c r="JJ14" s="58"/>
      <c r="JK14" s="58"/>
      <c r="JL14" s="58"/>
      <c r="JM14" s="58"/>
      <c r="JN14" s="58"/>
      <c r="JO14" s="58"/>
      <c r="JP14" s="58"/>
      <c r="JQ14" s="58"/>
      <c r="JR14" s="58"/>
      <c r="JS14" s="58"/>
      <c r="JT14" s="58"/>
      <c r="JU14" s="58"/>
      <c r="JV14" s="58"/>
      <c r="JW14" s="58"/>
      <c r="JX14" s="58"/>
      <c r="JY14" s="58"/>
      <c r="JZ14" s="58"/>
      <c r="KA14" s="58"/>
      <c r="KB14" s="58"/>
      <c r="KC14" s="58"/>
      <c r="KD14" s="58"/>
      <c r="KE14" s="58"/>
      <c r="KF14" s="58"/>
      <c r="KG14" s="58"/>
      <c r="KH14" s="58"/>
      <c r="KI14" s="58"/>
      <c r="KJ14" s="58"/>
      <c r="KK14" s="58"/>
      <c r="KL14" s="58"/>
      <c r="KM14" s="58"/>
      <c r="KN14" s="58"/>
      <c r="KO14" s="58"/>
      <c r="KP14" s="58"/>
      <c r="KQ14" s="58"/>
      <c r="KR14" s="58"/>
      <c r="KS14" s="58"/>
      <c r="KT14" s="58"/>
      <c r="KU14" s="58"/>
      <c r="KV14" s="58"/>
      <c r="KW14" s="58"/>
      <c r="KX14" s="58"/>
      <c r="KY14" s="58"/>
      <c r="KZ14" s="58"/>
      <c r="LA14" s="58"/>
      <c r="LB14" s="58"/>
      <c r="LC14" s="58"/>
      <c r="LD14" s="58"/>
      <c r="LE14" s="58"/>
      <c r="LF14" s="58"/>
      <c r="LG14" s="58"/>
      <c r="LH14" s="58"/>
      <c r="LI14" s="58"/>
      <c r="LJ14" s="58"/>
      <c r="LK14" s="58"/>
      <c r="LL14" s="58"/>
      <c r="LM14" s="58"/>
      <c r="LN14" s="58"/>
      <c r="LO14" s="58"/>
      <c r="LP14" s="58"/>
      <c r="LQ14" s="58"/>
      <c r="LR14" s="58"/>
      <c r="LS14" s="58"/>
      <c r="LT14" s="58"/>
      <c r="LU14" s="58"/>
      <c r="LV14" s="58"/>
      <c r="LW14" s="58"/>
      <c r="LX14" s="58"/>
      <c r="LY14" s="58"/>
      <c r="LZ14" s="58"/>
      <c r="MA14" s="58"/>
      <c r="MB14" s="58"/>
      <c r="MC14" s="58"/>
      <c r="MD14" s="58"/>
      <c r="ME14" s="58"/>
      <c r="MF14" s="58"/>
      <c r="MG14" s="58"/>
      <c r="MH14" s="58"/>
      <c r="MI14" s="58"/>
      <c r="MJ14" s="58"/>
      <c r="MK14" s="58"/>
      <c r="ML14" s="58"/>
      <c r="MM14" s="58"/>
      <c r="MN14" s="58"/>
      <c r="MO14" s="58"/>
      <c r="MP14" s="58"/>
      <c r="MQ14" s="58"/>
      <c r="MR14" s="58"/>
      <c r="MS14" s="58"/>
      <c r="MT14" s="58"/>
      <c r="MU14" s="58"/>
      <c r="MV14" s="58"/>
      <c r="MW14" s="58"/>
      <c r="MX14" s="58"/>
      <c r="MY14" s="58"/>
      <c r="MZ14" s="58"/>
      <c r="NA14" s="58"/>
      <c r="NB14" s="58"/>
      <c r="NC14" s="58"/>
      <c r="ND14" s="58"/>
      <c r="NE14" s="58"/>
      <c r="NF14" s="58"/>
    </row>
    <row r="15" spans="1:370" x14ac:dyDescent="0.25">
      <c r="A15" s="42" t="str">
        <f>IF(Default!F12="","",Default!F12)</f>
        <v/>
      </c>
      <c r="B15" s="50"/>
      <c r="C15" s="50"/>
      <c r="D15" s="50"/>
      <c r="E15" s="50"/>
      <c r="F15" s="50"/>
      <c r="G15" s="5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  <c r="JD15" s="58"/>
      <c r="JE15" s="58"/>
      <c r="JF15" s="58"/>
      <c r="JG15" s="58"/>
      <c r="JH15" s="58"/>
      <c r="JI15" s="58"/>
      <c r="JJ15" s="58"/>
      <c r="JK15" s="58"/>
      <c r="JL15" s="58"/>
      <c r="JM15" s="58"/>
      <c r="JN15" s="58"/>
      <c r="JO15" s="58"/>
      <c r="JP15" s="58"/>
      <c r="JQ15" s="58"/>
      <c r="JR15" s="58"/>
      <c r="JS15" s="58"/>
      <c r="JT15" s="58"/>
      <c r="JU15" s="58"/>
      <c r="JV15" s="58"/>
      <c r="JW15" s="58"/>
      <c r="JX15" s="58"/>
      <c r="JY15" s="58"/>
      <c r="JZ15" s="58"/>
      <c r="KA15" s="58"/>
      <c r="KB15" s="58"/>
      <c r="KC15" s="58"/>
      <c r="KD15" s="58"/>
      <c r="KE15" s="58"/>
      <c r="KF15" s="58"/>
      <c r="KG15" s="58"/>
      <c r="KH15" s="58"/>
      <c r="KI15" s="58"/>
      <c r="KJ15" s="58"/>
      <c r="KK15" s="58"/>
      <c r="KL15" s="58"/>
      <c r="KM15" s="58"/>
      <c r="KN15" s="58"/>
      <c r="KO15" s="58"/>
      <c r="KP15" s="58"/>
      <c r="KQ15" s="58"/>
      <c r="KR15" s="58"/>
      <c r="KS15" s="58"/>
      <c r="KT15" s="58"/>
      <c r="KU15" s="58"/>
      <c r="KV15" s="58"/>
      <c r="KW15" s="58"/>
      <c r="KX15" s="58"/>
      <c r="KY15" s="58"/>
      <c r="KZ15" s="58"/>
      <c r="LA15" s="58"/>
      <c r="LB15" s="58"/>
      <c r="LC15" s="58"/>
      <c r="LD15" s="58"/>
      <c r="LE15" s="58"/>
      <c r="LF15" s="58"/>
      <c r="LG15" s="58"/>
      <c r="LH15" s="58"/>
      <c r="LI15" s="58"/>
      <c r="LJ15" s="58"/>
      <c r="LK15" s="58"/>
      <c r="LL15" s="58"/>
      <c r="LM15" s="58"/>
      <c r="LN15" s="58"/>
      <c r="LO15" s="58"/>
      <c r="LP15" s="58"/>
      <c r="LQ15" s="58"/>
      <c r="LR15" s="58"/>
      <c r="LS15" s="58"/>
      <c r="LT15" s="58"/>
      <c r="LU15" s="58"/>
      <c r="LV15" s="58"/>
      <c r="LW15" s="58"/>
      <c r="LX15" s="58"/>
      <c r="LY15" s="58"/>
      <c r="LZ15" s="58"/>
      <c r="MA15" s="58"/>
      <c r="MB15" s="58"/>
      <c r="MC15" s="58"/>
      <c r="MD15" s="58"/>
      <c r="ME15" s="58"/>
      <c r="MF15" s="58"/>
      <c r="MG15" s="58"/>
      <c r="MH15" s="58"/>
      <c r="MI15" s="58"/>
      <c r="MJ15" s="58"/>
      <c r="MK15" s="58"/>
      <c r="ML15" s="58"/>
      <c r="MM15" s="58"/>
      <c r="MN15" s="58"/>
      <c r="MO15" s="58"/>
      <c r="MP15" s="58"/>
      <c r="MQ15" s="58"/>
      <c r="MR15" s="58"/>
      <c r="MS15" s="58"/>
      <c r="MT15" s="58"/>
      <c r="MU15" s="58"/>
      <c r="MV15" s="58"/>
      <c r="MW15" s="58"/>
      <c r="MX15" s="58"/>
      <c r="MY15" s="58"/>
      <c r="MZ15" s="58"/>
      <c r="NA15" s="58"/>
      <c r="NB15" s="58"/>
      <c r="NC15" s="58"/>
      <c r="ND15" s="58"/>
      <c r="NE15" s="58"/>
      <c r="NF15" s="58"/>
    </row>
    <row r="16" spans="1:370" x14ac:dyDescent="0.25">
      <c r="A16" s="42" t="str">
        <f>IF(Default!F13="","",Default!F13)</f>
        <v/>
      </c>
      <c r="B16" s="50"/>
      <c r="C16" s="50"/>
      <c r="D16" s="50"/>
      <c r="E16" s="50"/>
      <c r="F16" s="50"/>
      <c r="G16" s="50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58"/>
      <c r="LQ16" s="58"/>
      <c r="LR16" s="58"/>
      <c r="LS16" s="58"/>
      <c r="LT16" s="58"/>
      <c r="LU16" s="58"/>
      <c r="LV16" s="58"/>
      <c r="LW16" s="58"/>
      <c r="LX16" s="58"/>
      <c r="LY16" s="58"/>
      <c r="LZ16" s="58"/>
      <c r="MA16" s="58"/>
      <c r="MB16" s="58"/>
      <c r="MC16" s="58"/>
      <c r="MD16" s="58"/>
      <c r="ME16" s="58"/>
      <c r="MF16" s="58"/>
      <c r="MG16" s="58"/>
      <c r="MH16" s="58"/>
      <c r="MI16" s="58"/>
      <c r="MJ16" s="58"/>
      <c r="MK16" s="58"/>
      <c r="ML16" s="58"/>
      <c r="MM16" s="58"/>
      <c r="MN16" s="58"/>
      <c r="MO16" s="58"/>
      <c r="MP16" s="58"/>
      <c r="MQ16" s="58"/>
      <c r="MR16" s="58"/>
      <c r="MS16" s="58"/>
      <c r="MT16" s="58"/>
      <c r="MU16" s="58"/>
      <c r="MV16" s="58"/>
      <c r="MW16" s="58"/>
      <c r="MX16" s="58"/>
      <c r="MY16" s="58"/>
      <c r="MZ16" s="58"/>
      <c r="NA16" s="58"/>
      <c r="NB16" s="58"/>
      <c r="NC16" s="58"/>
      <c r="ND16" s="58"/>
      <c r="NE16" s="58"/>
      <c r="NF16" s="58"/>
    </row>
    <row r="17" spans="1:370" x14ac:dyDescent="0.25">
      <c r="A17" s="42" t="str">
        <f>IF(Default!F14="","",Default!F14)</f>
        <v/>
      </c>
      <c r="B17" s="50"/>
      <c r="C17" s="50"/>
      <c r="D17" s="50"/>
      <c r="E17" s="50"/>
      <c r="F17" s="50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58"/>
      <c r="LQ17" s="58"/>
      <c r="LR17" s="58"/>
      <c r="LS17" s="58"/>
      <c r="LT17" s="58"/>
      <c r="LU17" s="58"/>
      <c r="LV17" s="58"/>
      <c r="LW17" s="58"/>
      <c r="LX17" s="58"/>
      <c r="LY17" s="58"/>
      <c r="LZ17" s="58"/>
      <c r="MA17" s="58"/>
      <c r="MB17" s="58"/>
      <c r="MC17" s="58"/>
      <c r="MD17" s="58"/>
      <c r="ME17" s="58"/>
      <c r="MF17" s="58"/>
      <c r="MG17" s="58"/>
      <c r="MH17" s="58"/>
      <c r="MI17" s="58"/>
      <c r="MJ17" s="58"/>
      <c r="MK17" s="58"/>
      <c r="ML17" s="58"/>
      <c r="MM17" s="58"/>
      <c r="MN17" s="58"/>
      <c r="MO17" s="58"/>
      <c r="MP17" s="58"/>
      <c r="MQ17" s="58"/>
      <c r="MR17" s="58"/>
      <c r="MS17" s="58"/>
      <c r="MT17" s="58"/>
      <c r="MU17" s="58"/>
      <c r="MV17" s="58"/>
      <c r="MW17" s="58"/>
      <c r="MX17" s="58"/>
      <c r="MY17" s="58"/>
      <c r="MZ17" s="58"/>
      <c r="NA17" s="58"/>
      <c r="NB17" s="58"/>
      <c r="NC17" s="58"/>
      <c r="ND17" s="58"/>
      <c r="NE17" s="58"/>
      <c r="NF17" s="58"/>
    </row>
    <row r="18" spans="1:370" x14ac:dyDescent="0.25">
      <c r="A18" s="42" t="str">
        <f>IF(Default!F15="","",Default!F15)</f>
        <v/>
      </c>
      <c r="B18" s="50"/>
      <c r="C18" s="50"/>
      <c r="D18" s="50"/>
      <c r="E18" s="50"/>
      <c r="F18" s="50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58"/>
    </row>
    <row r="19" spans="1:370" x14ac:dyDescent="0.25">
      <c r="A19" s="42" t="str">
        <f>IF(Default!F16="","",Default!F16)</f>
        <v/>
      </c>
      <c r="B19" s="50"/>
      <c r="C19" s="50"/>
      <c r="D19" s="50"/>
      <c r="E19" s="50"/>
      <c r="F19" s="50"/>
      <c r="G19" s="50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58"/>
    </row>
    <row r="20" spans="1:370" x14ac:dyDescent="0.25">
      <c r="A20" s="42" t="str">
        <f>IF(Default!F17="","",Default!F17)</f>
        <v/>
      </c>
      <c r="B20" s="50"/>
      <c r="C20" s="50"/>
      <c r="D20" s="50"/>
      <c r="E20" s="50"/>
      <c r="F20" s="50"/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58"/>
      <c r="LQ20" s="58"/>
      <c r="LR20" s="58"/>
      <c r="LS20" s="58"/>
      <c r="LT20" s="58"/>
      <c r="LU20" s="58"/>
      <c r="LV20" s="58"/>
      <c r="LW20" s="58"/>
      <c r="LX20" s="58"/>
      <c r="LY20" s="58"/>
      <c r="LZ20" s="58"/>
      <c r="MA20" s="58"/>
      <c r="MB20" s="58"/>
      <c r="MC20" s="58"/>
      <c r="MD20" s="58"/>
      <c r="ME20" s="58"/>
      <c r="MF20" s="58"/>
      <c r="MG20" s="58"/>
      <c r="MH20" s="58"/>
      <c r="MI20" s="58"/>
      <c r="MJ20" s="58"/>
      <c r="MK20" s="58"/>
      <c r="ML20" s="58"/>
      <c r="MM20" s="58"/>
      <c r="MN20" s="58"/>
      <c r="MO20" s="58"/>
      <c r="MP20" s="58"/>
      <c r="MQ20" s="58"/>
      <c r="MR20" s="58"/>
      <c r="MS20" s="58"/>
      <c r="MT20" s="58"/>
      <c r="MU20" s="58"/>
      <c r="MV20" s="58"/>
      <c r="MW20" s="58"/>
      <c r="MX20" s="58"/>
      <c r="MY20" s="58"/>
      <c r="MZ20" s="58"/>
      <c r="NA20" s="58"/>
      <c r="NB20" s="58"/>
      <c r="NC20" s="58"/>
      <c r="ND20" s="58"/>
      <c r="NE20" s="58"/>
      <c r="NF20" s="58"/>
    </row>
    <row r="21" spans="1:370" x14ac:dyDescent="0.25">
      <c r="A21" s="42" t="str">
        <f>IF(Default!F18="","",Default!F18)</f>
        <v/>
      </c>
      <c r="B21" s="50"/>
      <c r="C21" s="50"/>
      <c r="D21" s="50"/>
      <c r="E21" s="50"/>
      <c r="F21" s="50"/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  <c r="JD21" s="58"/>
      <c r="JE21" s="58"/>
      <c r="JF21" s="58"/>
      <c r="JG21" s="58"/>
      <c r="JH21" s="58"/>
      <c r="JI21" s="58"/>
      <c r="JJ21" s="58"/>
      <c r="JK21" s="58"/>
      <c r="JL21" s="58"/>
      <c r="JM21" s="58"/>
      <c r="JN21" s="58"/>
      <c r="JO21" s="58"/>
      <c r="JP21" s="58"/>
      <c r="JQ21" s="58"/>
      <c r="JR21" s="58"/>
      <c r="JS21" s="58"/>
      <c r="JT21" s="58"/>
      <c r="JU21" s="58"/>
      <c r="JV21" s="58"/>
      <c r="JW21" s="58"/>
      <c r="JX21" s="58"/>
      <c r="JY21" s="58"/>
      <c r="JZ21" s="58"/>
      <c r="KA21" s="58"/>
      <c r="KB21" s="58"/>
      <c r="KC21" s="58"/>
      <c r="KD21" s="58"/>
      <c r="KE21" s="58"/>
      <c r="KF21" s="58"/>
      <c r="KG21" s="58"/>
      <c r="KH21" s="58"/>
      <c r="KI21" s="58"/>
      <c r="KJ21" s="58"/>
      <c r="KK21" s="58"/>
      <c r="KL21" s="58"/>
      <c r="KM21" s="58"/>
      <c r="KN21" s="58"/>
      <c r="KO21" s="58"/>
      <c r="KP21" s="58"/>
      <c r="KQ21" s="58"/>
      <c r="KR21" s="58"/>
      <c r="KS21" s="58"/>
      <c r="KT21" s="58"/>
      <c r="KU21" s="58"/>
      <c r="KV21" s="58"/>
      <c r="KW21" s="58"/>
      <c r="KX21" s="58"/>
      <c r="KY21" s="58"/>
      <c r="KZ21" s="58"/>
      <c r="LA21" s="58"/>
      <c r="LB21" s="58"/>
      <c r="LC21" s="58"/>
      <c r="LD21" s="58"/>
      <c r="LE21" s="58"/>
      <c r="LF21" s="58"/>
      <c r="LG21" s="58"/>
      <c r="LH21" s="58"/>
      <c r="LI21" s="58"/>
      <c r="LJ21" s="58"/>
      <c r="LK21" s="58"/>
      <c r="LL21" s="58"/>
      <c r="LM21" s="58"/>
      <c r="LN21" s="58"/>
      <c r="LO21" s="58"/>
      <c r="LP21" s="58"/>
      <c r="LQ21" s="58"/>
      <c r="LR21" s="58"/>
      <c r="LS21" s="58"/>
      <c r="LT21" s="58"/>
      <c r="LU21" s="58"/>
      <c r="LV21" s="58"/>
      <c r="LW21" s="58"/>
      <c r="LX21" s="58"/>
      <c r="LY21" s="58"/>
      <c r="LZ21" s="58"/>
      <c r="MA21" s="58"/>
      <c r="MB21" s="58"/>
      <c r="MC21" s="58"/>
      <c r="MD21" s="58"/>
      <c r="ME21" s="58"/>
      <c r="MF21" s="58"/>
      <c r="MG21" s="58"/>
      <c r="MH21" s="58"/>
      <c r="MI21" s="58"/>
      <c r="MJ21" s="58"/>
      <c r="MK21" s="58"/>
      <c r="ML21" s="58"/>
      <c r="MM21" s="58"/>
      <c r="MN21" s="58"/>
      <c r="MO21" s="58"/>
      <c r="MP21" s="58"/>
      <c r="MQ21" s="58"/>
      <c r="MR21" s="58"/>
      <c r="MS21" s="58"/>
      <c r="MT21" s="58"/>
      <c r="MU21" s="58"/>
      <c r="MV21" s="58"/>
      <c r="MW21" s="58"/>
      <c r="MX21" s="58"/>
      <c r="MY21" s="58"/>
      <c r="MZ21" s="58"/>
      <c r="NA21" s="58"/>
      <c r="NB21" s="58"/>
      <c r="NC21" s="58"/>
      <c r="ND21" s="58"/>
      <c r="NE21" s="58"/>
      <c r="NF21" s="58"/>
    </row>
    <row r="22" spans="1:370" x14ac:dyDescent="0.25">
      <c r="A22" s="42" t="str">
        <f>IF(Default!F19="","",Default!F19)</f>
        <v/>
      </c>
      <c r="B22" s="50"/>
      <c r="C22" s="50"/>
      <c r="D22" s="50"/>
      <c r="E22" s="50"/>
      <c r="F22" s="50"/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/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  <c r="KA22" s="58"/>
      <c r="KB22" s="58"/>
      <c r="KC22" s="58"/>
      <c r="KD22" s="58"/>
      <c r="KE22" s="58"/>
      <c r="KF22" s="58"/>
      <c r="KG22" s="58"/>
      <c r="KH22" s="58"/>
      <c r="KI22" s="58"/>
      <c r="KJ22" s="58"/>
      <c r="KK22" s="58"/>
      <c r="KL22" s="58"/>
      <c r="KM22" s="58"/>
      <c r="KN22" s="58"/>
      <c r="KO22" s="58"/>
      <c r="KP22" s="58"/>
      <c r="KQ22" s="58"/>
      <c r="KR22" s="58"/>
      <c r="KS22" s="58"/>
      <c r="KT22" s="58"/>
      <c r="KU22" s="58"/>
      <c r="KV22" s="58"/>
      <c r="KW22" s="58"/>
      <c r="KX22" s="58"/>
      <c r="KY22" s="58"/>
      <c r="KZ22" s="58"/>
      <c r="LA22" s="58"/>
      <c r="LB22" s="58"/>
      <c r="LC22" s="58"/>
      <c r="LD22" s="58"/>
      <c r="LE22" s="58"/>
      <c r="LF22" s="58"/>
      <c r="LG22" s="58"/>
      <c r="LH22" s="58"/>
      <c r="LI22" s="58"/>
      <c r="LJ22" s="58"/>
      <c r="LK22" s="58"/>
      <c r="LL22" s="58"/>
      <c r="LM22" s="58"/>
      <c r="LN22" s="58"/>
      <c r="LO22" s="58"/>
      <c r="LP22" s="58"/>
      <c r="LQ22" s="58"/>
      <c r="LR22" s="58"/>
      <c r="LS22" s="58"/>
      <c r="LT22" s="58"/>
      <c r="LU22" s="58"/>
      <c r="LV22" s="58"/>
      <c r="LW22" s="58"/>
      <c r="LX22" s="58"/>
      <c r="LY22" s="58"/>
      <c r="LZ22" s="58"/>
      <c r="MA22" s="58"/>
      <c r="MB22" s="58"/>
      <c r="MC22" s="58"/>
      <c r="MD22" s="58"/>
      <c r="ME22" s="58"/>
      <c r="MF22" s="58"/>
      <c r="MG22" s="58"/>
      <c r="MH22" s="58"/>
      <c r="MI22" s="58"/>
      <c r="MJ22" s="58"/>
      <c r="MK22" s="58"/>
      <c r="ML22" s="58"/>
      <c r="MM22" s="58"/>
      <c r="MN22" s="58"/>
      <c r="MO22" s="58"/>
      <c r="MP22" s="58"/>
      <c r="MQ22" s="58"/>
      <c r="MR22" s="58"/>
      <c r="MS22" s="58"/>
      <c r="MT22" s="58"/>
      <c r="MU22" s="58"/>
      <c r="MV22" s="58"/>
      <c r="MW22" s="58"/>
      <c r="MX22" s="58"/>
      <c r="MY22" s="58"/>
      <c r="MZ22" s="58"/>
      <c r="NA22" s="58"/>
      <c r="NB22" s="58"/>
      <c r="NC22" s="58"/>
      <c r="ND22" s="58"/>
      <c r="NE22" s="58"/>
      <c r="NF22" s="58"/>
    </row>
    <row r="23" spans="1:370" x14ac:dyDescent="0.25">
      <c r="A23" s="42" t="str">
        <f>IF(Default!F20="","",Default!F20)</f>
        <v/>
      </c>
      <c r="B23" s="50"/>
      <c r="C23" s="50"/>
      <c r="D23" s="50"/>
      <c r="E23" s="50"/>
      <c r="F23" s="50"/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  <c r="JD23" s="58"/>
      <c r="JE23" s="58"/>
      <c r="JF23" s="58"/>
      <c r="JG23" s="58"/>
      <c r="JH23" s="58"/>
      <c r="JI23" s="58"/>
      <c r="JJ23" s="58"/>
      <c r="JK23" s="58"/>
      <c r="JL23" s="58"/>
      <c r="JM23" s="58"/>
      <c r="JN23" s="58"/>
      <c r="JO23" s="58"/>
      <c r="JP23" s="58"/>
      <c r="JQ23" s="58"/>
      <c r="JR23" s="58"/>
      <c r="JS23" s="58"/>
      <c r="JT23" s="58"/>
      <c r="JU23" s="58"/>
      <c r="JV23" s="58"/>
      <c r="JW23" s="58"/>
      <c r="JX23" s="58"/>
      <c r="JY23" s="58"/>
      <c r="JZ23" s="58"/>
      <c r="KA23" s="58"/>
      <c r="KB23" s="58"/>
      <c r="KC23" s="58"/>
      <c r="KD23" s="58"/>
      <c r="KE23" s="58"/>
      <c r="KF23" s="58"/>
      <c r="KG23" s="58"/>
      <c r="KH23" s="58"/>
      <c r="KI23" s="58"/>
      <c r="KJ23" s="58"/>
      <c r="KK23" s="58"/>
      <c r="KL23" s="58"/>
      <c r="KM23" s="58"/>
      <c r="KN23" s="58"/>
      <c r="KO23" s="58"/>
      <c r="KP23" s="58"/>
      <c r="KQ23" s="58"/>
      <c r="KR23" s="58"/>
      <c r="KS23" s="58"/>
      <c r="KT23" s="58"/>
      <c r="KU23" s="58"/>
      <c r="KV23" s="58"/>
      <c r="KW23" s="58"/>
      <c r="KX23" s="58"/>
      <c r="KY23" s="58"/>
      <c r="KZ23" s="58"/>
      <c r="LA23" s="58"/>
      <c r="LB23" s="58"/>
      <c r="LC23" s="58"/>
      <c r="LD23" s="58"/>
      <c r="LE23" s="58"/>
      <c r="LF23" s="58"/>
      <c r="LG23" s="58"/>
      <c r="LH23" s="58"/>
      <c r="LI23" s="58"/>
      <c r="LJ23" s="58"/>
      <c r="LK23" s="58"/>
      <c r="LL23" s="58"/>
      <c r="LM23" s="58"/>
      <c r="LN23" s="58"/>
      <c r="LO23" s="58"/>
      <c r="LP23" s="58"/>
      <c r="LQ23" s="58"/>
      <c r="LR23" s="58"/>
      <c r="LS23" s="58"/>
      <c r="LT23" s="58"/>
      <c r="LU23" s="58"/>
      <c r="LV23" s="58"/>
      <c r="LW23" s="58"/>
      <c r="LX23" s="58"/>
      <c r="LY23" s="58"/>
      <c r="LZ23" s="58"/>
      <c r="MA23" s="58"/>
      <c r="MB23" s="58"/>
      <c r="MC23" s="58"/>
      <c r="MD23" s="58"/>
      <c r="ME23" s="58"/>
      <c r="MF23" s="58"/>
      <c r="MG23" s="58"/>
      <c r="MH23" s="58"/>
      <c r="MI23" s="58"/>
      <c r="MJ23" s="58"/>
      <c r="MK23" s="58"/>
      <c r="ML23" s="58"/>
      <c r="MM23" s="58"/>
      <c r="MN23" s="58"/>
      <c r="MO23" s="58"/>
      <c r="MP23" s="58"/>
      <c r="MQ23" s="58"/>
      <c r="MR23" s="58"/>
      <c r="MS23" s="58"/>
      <c r="MT23" s="58"/>
      <c r="MU23" s="58"/>
      <c r="MV23" s="58"/>
      <c r="MW23" s="58"/>
      <c r="MX23" s="58"/>
      <c r="MY23" s="58"/>
      <c r="MZ23" s="58"/>
      <c r="NA23" s="58"/>
      <c r="NB23" s="58"/>
      <c r="NC23" s="58"/>
      <c r="ND23" s="58"/>
      <c r="NE23" s="58"/>
      <c r="NF23" s="58"/>
    </row>
    <row r="24" spans="1:370" x14ac:dyDescent="0.25">
      <c r="A24" s="42" t="str">
        <f>IF(Default!F21="","",Default!F21)</f>
        <v/>
      </c>
      <c r="B24" s="50"/>
      <c r="C24" s="50"/>
      <c r="D24" s="50"/>
      <c r="E24" s="50"/>
      <c r="F24" s="50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58"/>
      <c r="LQ24" s="58"/>
      <c r="LR24" s="58"/>
      <c r="LS24" s="58"/>
      <c r="LT24" s="58"/>
      <c r="LU24" s="58"/>
      <c r="LV24" s="58"/>
      <c r="LW24" s="58"/>
      <c r="LX24" s="58"/>
      <c r="LY24" s="58"/>
      <c r="LZ24" s="58"/>
      <c r="MA24" s="58"/>
      <c r="MB24" s="58"/>
      <c r="MC24" s="58"/>
      <c r="MD24" s="58"/>
      <c r="ME24" s="58"/>
      <c r="MF24" s="58"/>
      <c r="MG24" s="58"/>
      <c r="MH24" s="58"/>
      <c r="MI24" s="58"/>
      <c r="MJ24" s="58"/>
      <c r="MK24" s="58"/>
      <c r="ML24" s="58"/>
      <c r="MM24" s="58"/>
      <c r="MN24" s="58"/>
      <c r="MO24" s="58"/>
      <c r="MP24" s="58"/>
      <c r="MQ24" s="58"/>
      <c r="MR24" s="58"/>
      <c r="MS24" s="58"/>
      <c r="MT24" s="58"/>
      <c r="MU24" s="58"/>
      <c r="MV24" s="58"/>
      <c r="MW24" s="58"/>
      <c r="MX24" s="58"/>
      <c r="MY24" s="58"/>
      <c r="MZ24" s="58"/>
      <c r="NA24" s="58"/>
      <c r="NB24" s="58"/>
      <c r="NC24" s="58"/>
      <c r="ND24" s="58"/>
      <c r="NE24" s="58"/>
      <c r="NF24" s="58"/>
    </row>
    <row r="25" spans="1:370" x14ac:dyDescent="0.25">
      <c r="A25" s="42" t="str">
        <f>IF(Default!F22="","",Default!F22)</f>
        <v/>
      </c>
      <c r="B25" s="50"/>
      <c r="C25" s="50"/>
      <c r="D25" s="50"/>
      <c r="E25" s="50"/>
      <c r="F25" s="50"/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58"/>
      <c r="MB25" s="58"/>
      <c r="MC25" s="58"/>
      <c r="MD25" s="58"/>
      <c r="ME25" s="58"/>
      <c r="MF25" s="58"/>
      <c r="MG25" s="58"/>
      <c r="MH25" s="58"/>
      <c r="MI25" s="58"/>
      <c r="MJ25" s="58"/>
      <c r="MK25" s="58"/>
      <c r="ML25" s="58"/>
      <c r="MM25" s="58"/>
      <c r="MN25" s="58"/>
      <c r="MO25" s="58"/>
      <c r="MP25" s="58"/>
      <c r="MQ25" s="58"/>
      <c r="MR25" s="58"/>
      <c r="MS25" s="58"/>
      <c r="MT25" s="58"/>
      <c r="MU25" s="58"/>
      <c r="MV25" s="58"/>
      <c r="MW25" s="58"/>
      <c r="MX25" s="58"/>
      <c r="MY25" s="58"/>
      <c r="MZ25" s="58"/>
      <c r="NA25" s="58"/>
      <c r="NB25" s="58"/>
      <c r="NC25" s="58"/>
      <c r="ND25" s="58"/>
      <c r="NE25" s="58"/>
      <c r="NF25" s="58"/>
    </row>
    <row r="26" spans="1:370" x14ac:dyDescent="0.25">
      <c r="A26" s="42" t="str">
        <f>IF(Default!F23="","",Default!F23)</f>
        <v/>
      </c>
      <c r="B26" s="50"/>
      <c r="C26" s="50"/>
      <c r="D26" s="50"/>
      <c r="E26" s="50"/>
      <c r="F26" s="50"/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58"/>
      <c r="LQ26" s="58"/>
      <c r="LR26" s="58"/>
      <c r="LS26" s="58"/>
      <c r="LT26" s="58"/>
      <c r="LU26" s="58"/>
      <c r="LV26" s="58"/>
      <c r="LW26" s="58"/>
      <c r="LX26" s="58"/>
      <c r="LY26" s="58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8"/>
      <c r="ML26" s="58"/>
      <c r="MM26" s="58"/>
      <c r="MN26" s="58"/>
      <c r="MO26" s="58"/>
      <c r="MP26" s="58"/>
      <c r="MQ26" s="58"/>
      <c r="MR26" s="58"/>
      <c r="MS26" s="58"/>
      <c r="MT26" s="58"/>
      <c r="MU26" s="58"/>
      <c r="MV26" s="58"/>
      <c r="MW26" s="58"/>
      <c r="MX26" s="58"/>
      <c r="MY26" s="58"/>
      <c r="MZ26" s="58"/>
      <c r="NA26" s="58"/>
      <c r="NB26" s="58"/>
      <c r="NC26" s="58"/>
      <c r="ND26" s="58"/>
      <c r="NE26" s="58"/>
      <c r="NF26" s="58"/>
    </row>
    <row r="27" spans="1:370" x14ac:dyDescent="0.25">
      <c r="A27" s="42" t="str">
        <f>IF(Default!F24="","",Default!F24)</f>
        <v/>
      </c>
      <c r="B27" s="50"/>
      <c r="C27" s="50"/>
      <c r="D27" s="50"/>
      <c r="E27" s="50"/>
      <c r="F27" s="50"/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8"/>
      <c r="LQ27" s="58"/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  <c r="MS27" s="58"/>
      <c r="MT27" s="58"/>
      <c r="MU27" s="58"/>
      <c r="MV27" s="58"/>
      <c r="MW27" s="58"/>
      <c r="MX27" s="58"/>
      <c r="MY27" s="58"/>
      <c r="MZ27" s="58"/>
      <c r="NA27" s="58"/>
      <c r="NB27" s="58"/>
      <c r="NC27" s="58"/>
      <c r="ND27" s="58"/>
      <c r="NE27" s="58"/>
      <c r="NF27" s="58"/>
    </row>
    <row r="28" spans="1:370" x14ac:dyDescent="0.25">
      <c r="A28" s="42" t="str">
        <f>IF(Default!F25="","",Default!F25)</f>
        <v/>
      </c>
      <c r="B28" s="50"/>
      <c r="C28" s="50"/>
      <c r="D28" s="50"/>
      <c r="E28" s="50"/>
      <c r="F28" s="50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58"/>
      <c r="MB28" s="58"/>
      <c r="MC28" s="58"/>
      <c r="MD28" s="58"/>
      <c r="ME28" s="58"/>
      <c r="MF28" s="58"/>
      <c r="MG28" s="58"/>
      <c r="MH28" s="58"/>
      <c r="MI28" s="58"/>
      <c r="MJ28" s="58"/>
      <c r="MK28" s="58"/>
      <c r="ML28" s="58"/>
      <c r="MM28" s="58"/>
      <c r="MN28" s="58"/>
      <c r="MO28" s="58"/>
      <c r="MP28" s="58"/>
      <c r="MQ28" s="58"/>
      <c r="MR28" s="58"/>
      <c r="MS28" s="58"/>
      <c r="MT28" s="58"/>
      <c r="MU28" s="58"/>
      <c r="MV28" s="58"/>
      <c r="MW28" s="58"/>
      <c r="MX28" s="58"/>
      <c r="MY28" s="58"/>
      <c r="MZ28" s="58"/>
      <c r="NA28" s="58"/>
      <c r="NB28" s="58"/>
      <c r="NC28" s="58"/>
      <c r="ND28" s="58"/>
      <c r="NE28" s="58"/>
      <c r="NF28" s="58"/>
    </row>
    <row r="29" spans="1:370" x14ac:dyDescent="0.25">
      <c r="A29" s="42" t="str">
        <f>IF(Default!F26="","",Default!F26)</f>
        <v/>
      </c>
      <c r="B29" s="50"/>
      <c r="C29" s="50"/>
      <c r="D29" s="50"/>
      <c r="E29" s="50"/>
      <c r="F29" s="50"/>
      <c r="G29" s="50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58"/>
      <c r="LQ29" s="58"/>
      <c r="LR29" s="58"/>
      <c r="LS29" s="58"/>
      <c r="LT29" s="58"/>
      <c r="LU29" s="58"/>
      <c r="LV29" s="58"/>
      <c r="LW29" s="58"/>
      <c r="LX29" s="58"/>
      <c r="LY29" s="58"/>
      <c r="LZ29" s="58"/>
      <c r="MA29" s="58"/>
      <c r="MB29" s="58"/>
      <c r="MC29" s="58"/>
      <c r="MD29" s="58"/>
      <c r="ME29" s="58"/>
      <c r="MF29" s="58"/>
      <c r="MG29" s="58"/>
      <c r="MH29" s="58"/>
      <c r="MI29" s="58"/>
      <c r="MJ29" s="58"/>
      <c r="MK29" s="58"/>
      <c r="ML29" s="58"/>
      <c r="MM29" s="58"/>
      <c r="MN29" s="58"/>
      <c r="MO29" s="58"/>
      <c r="MP29" s="58"/>
      <c r="MQ29" s="58"/>
      <c r="MR29" s="58"/>
      <c r="MS29" s="58"/>
      <c r="MT29" s="58"/>
      <c r="MU29" s="58"/>
      <c r="MV29" s="58"/>
      <c r="MW29" s="58"/>
      <c r="MX29" s="58"/>
      <c r="MY29" s="58"/>
      <c r="MZ29" s="58"/>
      <c r="NA29" s="58"/>
      <c r="NB29" s="58"/>
      <c r="NC29" s="58"/>
      <c r="ND29" s="58"/>
      <c r="NE29" s="58"/>
      <c r="NF29" s="58"/>
    </row>
    <row r="30" spans="1:370" x14ac:dyDescent="0.25">
      <c r="A30" s="42" t="str">
        <f>IF(Default!F27="","",Default!F27)</f>
        <v/>
      </c>
      <c r="B30" s="50"/>
      <c r="C30" s="50"/>
      <c r="D30" s="50"/>
      <c r="E30" s="50"/>
      <c r="F30" s="50"/>
      <c r="G30" s="50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58"/>
      <c r="LQ30" s="58"/>
      <c r="LR30" s="58"/>
      <c r="LS30" s="58"/>
      <c r="LT30" s="58"/>
      <c r="LU30" s="58"/>
      <c r="LV30" s="58"/>
      <c r="LW30" s="58"/>
      <c r="LX30" s="58"/>
      <c r="LY30" s="58"/>
      <c r="LZ30" s="58"/>
      <c r="MA30" s="58"/>
      <c r="MB30" s="58"/>
      <c r="MC30" s="58"/>
      <c r="MD30" s="58"/>
      <c r="ME30" s="58"/>
      <c r="MF30" s="58"/>
      <c r="MG30" s="58"/>
      <c r="MH30" s="58"/>
      <c r="MI30" s="58"/>
      <c r="MJ30" s="58"/>
      <c r="MK30" s="58"/>
      <c r="ML30" s="58"/>
      <c r="MM30" s="58"/>
      <c r="MN30" s="58"/>
      <c r="MO30" s="58"/>
      <c r="MP30" s="58"/>
      <c r="MQ30" s="58"/>
      <c r="MR30" s="58"/>
      <c r="MS30" s="58"/>
      <c r="MT30" s="58"/>
      <c r="MU30" s="58"/>
      <c r="MV30" s="58"/>
      <c r="MW30" s="58"/>
      <c r="MX30" s="58"/>
      <c r="MY30" s="58"/>
      <c r="MZ30" s="58"/>
      <c r="NA30" s="58"/>
      <c r="NB30" s="58"/>
      <c r="NC30" s="58"/>
      <c r="ND30" s="58"/>
      <c r="NE30" s="58"/>
      <c r="NF30" s="58"/>
    </row>
    <row r="31" spans="1:370" x14ac:dyDescent="0.25">
      <c r="A31" s="42" t="str">
        <f>IF(Default!F28="","",Default!F28)</f>
        <v/>
      </c>
      <c r="B31" s="50"/>
      <c r="C31" s="50"/>
      <c r="D31" s="50"/>
      <c r="E31" s="50"/>
      <c r="F31" s="50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58"/>
      <c r="LQ31" s="58"/>
      <c r="LR31" s="58"/>
      <c r="LS31" s="58"/>
      <c r="LT31" s="58"/>
      <c r="LU31" s="58"/>
      <c r="LV31" s="58"/>
      <c r="LW31" s="58"/>
      <c r="LX31" s="58"/>
      <c r="LY31" s="58"/>
      <c r="LZ31" s="58"/>
      <c r="MA31" s="58"/>
      <c r="MB31" s="58"/>
      <c r="MC31" s="58"/>
      <c r="MD31" s="58"/>
      <c r="ME31" s="58"/>
      <c r="MF31" s="58"/>
      <c r="MG31" s="58"/>
      <c r="MH31" s="58"/>
      <c r="MI31" s="58"/>
      <c r="MJ31" s="58"/>
      <c r="MK31" s="58"/>
      <c r="ML31" s="58"/>
      <c r="MM31" s="58"/>
      <c r="MN31" s="58"/>
      <c r="MO31" s="58"/>
      <c r="MP31" s="58"/>
      <c r="MQ31" s="58"/>
      <c r="MR31" s="58"/>
      <c r="MS31" s="58"/>
      <c r="MT31" s="58"/>
      <c r="MU31" s="58"/>
      <c r="MV31" s="58"/>
      <c r="MW31" s="58"/>
      <c r="MX31" s="58"/>
      <c r="MY31" s="58"/>
      <c r="MZ31" s="58"/>
      <c r="NA31" s="58"/>
      <c r="NB31" s="58"/>
      <c r="NC31" s="58"/>
      <c r="ND31" s="58"/>
      <c r="NE31" s="58"/>
      <c r="NF31" s="58"/>
    </row>
    <row r="32" spans="1:370" x14ac:dyDescent="0.25">
      <c r="A32" s="42" t="str">
        <f>IF(Default!F29="","",Default!F29)</f>
        <v/>
      </c>
      <c r="B32" s="50"/>
      <c r="C32" s="50"/>
      <c r="D32" s="50"/>
      <c r="E32" s="50"/>
      <c r="F32" s="50"/>
      <c r="G32" s="50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58"/>
      <c r="LQ32" s="58"/>
      <c r="LR32" s="58"/>
      <c r="LS32" s="58"/>
      <c r="LT32" s="58"/>
      <c r="LU32" s="58"/>
      <c r="LV32" s="58"/>
      <c r="LW32" s="58"/>
      <c r="LX32" s="58"/>
      <c r="LY32" s="58"/>
      <c r="LZ32" s="58"/>
      <c r="MA32" s="58"/>
      <c r="MB32" s="58"/>
      <c r="MC32" s="58"/>
      <c r="MD32" s="58"/>
      <c r="ME32" s="58"/>
      <c r="MF32" s="58"/>
      <c r="MG32" s="58"/>
      <c r="MH32" s="58"/>
      <c r="MI32" s="58"/>
      <c r="MJ32" s="58"/>
      <c r="MK32" s="58"/>
      <c r="ML32" s="58"/>
      <c r="MM32" s="58"/>
      <c r="MN32" s="58"/>
      <c r="MO32" s="58"/>
      <c r="MP32" s="58"/>
      <c r="MQ32" s="58"/>
      <c r="MR32" s="58"/>
      <c r="MS32" s="58"/>
      <c r="MT32" s="58"/>
      <c r="MU32" s="58"/>
      <c r="MV32" s="58"/>
      <c r="MW32" s="58"/>
      <c r="MX32" s="58"/>
      <c r="MY32" s="58"/>
      <c r="MZ32" s="58"/>
      <c r="NA32" s="58"/>
      <c r="NB32" s="58"/>
      <c r="NC32" s="58"/>
      <c r="ND32" s="58"/>
      <c r="NE32" s="58"/>
      <c r="NF32" s="58"/>
    </row>
    <row r="33" spans="1:370" x14ac:dyDescent="0.25">
      <c r="A33" s="42" t="str">
        <f>IF(Default!F30="","",Default!F30)</f>
        <v/>
      </c>
      <c r="B33" s="50"/>
      <c r="C33" s="50"/>
      <c r="D33" s="50"/>
      <c r="E33" s="50"/>
      <c r="F33" s="50"/>
      <c r="G33" s="5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  <c r="MG33" s="58"/>
      <c r="MH33" s="58"/>
      <c r="MI33" s="58"/>
      <c r="MJ33" s="58"/>
      <c r="MK33" s="58"/>
      <c r="ML33" s="58"/>
      <c r="MM33" s="58"/>
      <c r="MN33" s="58"/>
      <c r="MO33" s="58"/>
      <c r="MP33" s="58"/>
      <c r="MQ33" s="58"/>
      <c r="MR33" s="58"/>
      <c r="MS33" s="58"/>
      <c r="MT33" s="58"/>
      <c r="MU33" s="58"/>
      <c r="MV33" s="58"/>
      <c r="MW33" s="58"/>
      <c r="MX33" s="58"/>
      <c r="MY33" s="58"/>
      <c r="MZ33" s="58"/>
      <c r="NA33" s="58"/>
      <c r="NB33" s="58"/>
      <c r="NC33" s="58"/>
      <c r="ND33" s="58"/>
      <c r="NE33" s="58"/>
      <c r="NF33" s="58"/>
    </row>
    <row r="34" spans="1:370" x14ac:dyDescent="0.25">
      <c r="A34" s="42" t="str">
        <f>IF(Default!F31="","",Default!F31)</f>
        <v/>
      </c>
      <c r="B34" s="50"/>
      <c r="C34" s="50"/>
      <c r="D34" s="50"/>
      <c r="E34" s="50"/>
      <c r="F34" s="50"/>
      <c r="G34" s="50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58"/>
      <c r="LQ34" s="58"/>
      <c r="LR34" s="58"/>
      <c r="LS34" s="58"/>
      <c r="LT34" s="58"/>
      <c r="LU34" s="58"/>
      <c r="LV34" s="58"/>
      <c r="LW34" s="58"/>
      <c r="LX34" s="58"/>
      <c r="LY34" s="58"/>
      <c r="LZ34" s="58"/>
      <c r="MA34" s="58"/>
      <c r="MB34" s="58"/>
      <c r="MC34" s="58"/>
      <c r="MD34" s="58"/>
      <c r="ME34" s="58"/>
      <c r="MF34" s="58"/>
      <c r="MG34" s="58"/>
      <c r="MH34" s="58"/>
      <c r="MI34" s="58"/>
      <c r="MJ34" s="58"/>
      <c r="MK34" s="58"/>
      <c r="ML34" s="58"/>
      <c r="MM34" s="58"/>
      <c r="MN34" s="58"/>
      <c r="MO34" s="58"/>
      <c r="MP34" s="58"/>
      <c r="MQ34" s="58"/>
      <c r="MR34" s="58"/>
      <c r="MS34" s="58"/>
      <c r="MT34" s="58"/>
      <c r="MU34" s="58"/>
      <c r="MV34" s="58"/>
      <c r="MW34" s="58"/>
      <c r="MX34" s="58"/>
      <c r="MY34" s="58"/>
      <c r="MZ34" s="58"/>
      <c r="NA34" s="58"/>
      <c r="NB34" s="58"/>
      <c r="NC34" s="58"/>
      <c r="ND34" s="58"/>
      <c r="NE34" s="58"/>
      <c r="NF34" s="58"/>
    </row>
  </sheetData>
  <mergeCells count="2">
    <mergeCell ref="B1:D1"/>
    <mergeCell ref="AZ1:BB1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Default!$L$2:$L$14</xm:f>
          </x14:formula1>
          <xm:sqref>B1:D1 AZ1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3">
    <pageSetUpPr fitToPage="1"/>
  </sheetPr>
  <dimension ref="A1:Y33"/>
  <sheetViews>
    <sheetView showGridLines="0" topLeftCell="A18" zoomScale="80" zoomScaleNormal="80" zoomScalePageLayoutView="80" workbookViewId="0">
      <selection activeCell="M21" sqref="M21"/>
    </sheetView>
  </sheetViews>
  <sheetFormatPr baseColWidth="10" defaultRowHeight="15" x14ac:dyDescent="0.25"/>
  <cols>
    <col min="1" max="1" width="20.28515625" customWidth="1"/>
    <col min="2" max="25" width="6.7109375" customWidth="1"/>
  </cols>
  <sheetData>
    <row r="1" spans="1:25" x14ac:dyDescent="0.25">
      <c r="A1">
        <v>1</v>
      </c>
      <c r="B1">
        <v>2</v>
      </c>
      <c r="C1">
        <v>3</v>
      </c>
      <c r="D1">
        <v>4</v>
      </c>
      <c r="E1">
        <v>5</v>
      </c>
      <c r="F1">
        <v>6</v>
      </c>
      <c r="G1">
        <v>7</v>
      </c>
      <c r="H1">
        <v>8</v>
      </c>
      <c r="I1">
        <v>9</v>
      </c>
      <c r="J1">
        <v>10</v>
      </c>
      <c r="K1">
        <v>11</v>
      </c>
      <c r="L1">
        <v>12</v>
      </c>
      <c r="M1">
        <v>13</v>
      </c>
      <c r="N1">
        <v>14</v>
      </c>
      <c r="O1">
        <v>15</v>
      </c>
      <c r="P1">
        <v>16</v>
      </c>
      <c r="Q1">
        <v>17</v>
      </c>
      <c r="R1">
        <v>18</v>
      </c>
      <c r="S1">
        <v>19</v>
      </c>
      <c r="T1">
        <v>20</v>
      </c>
      <c r="U1">
        <v>21</v>
      </c>
      <c r="V1">
        <v>22</v>
      </c>
      <c r="W1">
        <v>23</v>
      </c>
      <c r="X1">
        <v>24</v>
      </c>
      <c r="Y1">
        <v>25</v>
      </c>
    </row>
    <row r="7" spans="1:25" x14ac:dyDescent="0.25">
      <c r="A7" s="10" t="s">
        <v>8</v>
      </c>
      <c r="B7" s="64" t="s">
        <v>45</v>
      </c>
      <c r="C7" s="64"/>
      <c r="D7" s="64"/>
      <c r="E7" s="64"/>
      <c r="F7" s="64"/>
      <c r="G7" s="64"/>
      <c r="H7" s="64"/>
      <c r="M7" s="44" t="s">
        <v>35</v>
      </c>
      <c r="N7">
        <v>26</v>
      </c>
    </row>
    <row r="8" spans="1:25" ht="21.75" customHeight="1" x14ac:dyDescent="0.25">
      <c r="A8" s="59" t="s">
        <v>10</v>
      </c>
      <c r="B8" s="65">
        <f>B12</f>
        <v>42912</v>
      </c>
      <c r="C8" s="66"/>
      <c r="D8" s="66"/>
      <c r="E8" s="11" t="s">
        <v>11</v>
      </c>
      <c r="F8" s="65">
        <f>V12</f>
        <v>42917</v>
      </c>
      <c r="G8" s="66"/>
      <c r="H8" s="66"/>
      <c r="M8" s="44" t="s">
        <v>36</v>
      </c>
      <c r="N8">
        <v>2017</v>
      </c>
    </row>
    <row r="10" spans="1:25" ht="15.75" thickBot="1" x14ac:dyDescent="0.3"/>
    <row r="11" spans="1:25" ht="15.75" thickBot="1" x14ac:dyDescent="0.3">
      <c r="A11" s="12"/>
      <c r="B11" s="71" t="s">
        <v>12</v>
      </c>
      <c r="C11" s="72"/>
      <c r="D11" s="72"/>
      <c r="E11" s="73"/>
      <c r="F11" s="71" t="s">
        <v>13</v>
      </c>
      <c r="G11" s="72"/>
      <c r="H11" s="72"/>
      <c r="I11" s="73"/>
      <c r="J11" s="71" t="s">
        <v>14</v>
      </c>
      <c r="K11" s="72"/>
      <c r="L11" s="72"/>
      <c r="M11" s="73"/>
      <c r="N11" s="71" t="s">
        <v>15</v>
      </c>
      <c r="O11" s="72"/>
      <c r="P11" s="72"/>
      <c r="Q11" s="73"/>
      <c r="R11" s="71" t="s">
        <v>16</v>
      </c>
      <c r="S11" s="72"/>
      <c r="T11" s="72"/>
      <c r="U11" s="73"/>
      <c r="V11" s="71" t="s">
        <v>17</v>
      </c>
      <c r="W11" s="72"/>
      <c r="X11" s="72"/>
      <c r="Y11" s="73"/>
    </row>
    <row r="12" spans="1:25" s="14" customFormat="1" x14ac:dyDescent="0.25">
      <c r="A12" s="13" t="s">
        <v>18</v>
      </c>
      <c r="B12" s="68">
        <f t="array" ref="B12">INDEX(Default!$A:$A,MATCH('Martin Zeitnachweis'!$N$7&amp;'Martin Zeitnachweis'!$N$8,Default!$C:$C&amp;Default!$B:$B,0)+0)</f>
        <v>42912</v>
      </c>
      <c r="C12" s="69"/>
      <c r="D12" s="69"/>
      <c r="E12" s="70"/>
      <c r="F12" s="68">
        <f t="array" ref="F12">INDEX(Default!$A:$A,MATCH('Martin Zeitnachweis'!$N$7&amp;'Martin Zeitnachweis'!$N$8,Default!$C:$C&amp;Default!$B:$B,0)+1)</f>
        <v>42913</v>
      </c>
      <c r="G12" s="69"/>
      <c r="H12" s="69"/>
      <c r="I12" s="70"/>
      <c r="J12" s="68">
        <f t="array" ref="J12">INDEX(Default!$A:$A,MATCH('Martin Zeitnachweis'!$N$7&amp;'Martin Zeitnachweis'!$N$8,Default!$C:$C&amp;Default!$B:$B,0)+2)</f>
        <v>42914</v>
      </c>
      <c r="K12" s="69"/>
      <c r="L12" s="69"/>
      <c r="M12" s="70"/>
      <c r="N12" s="68">
        <f t="array" ref="N12">INDEX(Default!$A:$A,MATCH('Martin Zeitnachweis'!$N$7&amp;'Martin Zeitnachweis'!$N$8,Default!$C:$C&amp;Default!$B:$B,0)+3)</f>
        <v>42915</v>
      </c>
      <c r="O12" s="69"/>
      <c r="P12" s="69"/>
      <c r="Q12" s="47"/>
      <c r="R12" s="68">
        <f t="array" ref="R12">INDEX(Default!$A:$A,MATCH('Martin Zeitnachweis'!$N$7&amp;'Martin Zeitnachweis'!$N$8,Default!$C:$C&amp;Default!$B:$B,0)+4)</f>
        <v>42916</v>
      </c>
      <c r="S12" s="69"/>
      <c r="T12" s="69"/>
      <c r="U12" s="70"/>
      <c r="V12" s="68">
        <f t="array" ref="V12">INDEX(Default!$A:$A,MATCH('Martin Zeitnachweis'!$N$7&amp;'Martin Zeitnachweis'!$N$8,Default!$C:$C&amp;Default!$B:$B,0)+5)</f>
        <v>42917</v>
      </c>
      <c r="W12" s="69"/>
      <c r="X12" s="69"/>
      <c r="Y12" s="70"/>
    </row>
    <row r="13" spans="1:25" s="19" customFormat="1" ht="13.5" thickBot="1" x14ac:dyDescent="0.3">
      <c r="A13" s="15"/>
      <c r="B13" s="16" t="s">
        <v>19</v>
      </c>
      <c r="C13" s="17" t="s">
        <v>20</v>
      </c>
      <c r="D13" s="17" t="s">
        <v>21</v>
      </c>
      <c r="E13" s="18" t="s">
        <v>22</v>
      </c>
      <c r="F13" s="16" t="s">
        <v>19</v>
      </c>
      <c r="G13" s="17" t="s">
        <v>20</v>
      </c>
      <c r="H13" s="17" t="s">
        <v>21</v>
      </c>
      <c r="I13" s="18" t="s">
        <v>22</v>
      </c>
      <c r="J13" s="16" t="s">
        <v>19</v>
      </c>
      <c r="K13" s="17" t="s">
        <v>20</v>
      </c>
      <c r="L13" s="17" t="s">
        <v>21</v>
      </c>
      <c r="M13" s="18" t="s">
        <v>22</v>
      </c>
      <c r="N13" s="16" t="s">
        <v>19</v>
      </c>
      <c r="O13" s="17" t="s">
        <v>20</v>
      </c>
      <c r="P13" s="17" t="s">
        <v>21</v>
      </c>
      <c r="Q13" s="18" t="s">
        <v>22</v>
      </c>
      <c r="R13" s="16" t="s">
        <v>19</v>
      </c>
      <c r="S13" s="17" t="s">
        <v>20</v>
      </c>
      <c r="T13" s="17" t="s">
        <v>21</v>
      </c>
      <c r="U13" s="18" t="s">
        <v>22</v>
      </c>
      <c r="V13" s="16" t="s">
        <v>19</v>
      </c>
      <c r="W13" s="17" t="s">
        <v>20</v>
      </c>
      <c r="X13" s="17" t="s">
        <v>21</v>
      </c>
      <c r="Y13" s="18" t="s">
        <v>22</v>
      </c>
    </row>
    <row r="14" spans="1:25" ht="30" customHeight="1" x14ac:dyDescent="0.25">
      <c r="A14" s="20" t="s">
        <v>3</v>
      </c>
      <c r="B14" s="21"/>
      <c r="C14" s="22"/>
      <c r="D14" s="23"/>
      <c r="E14" s="29">
        <f t="shared" ref="E14:E29" si="0">C14-B14-D14</f>
        <v>0</v>
      </c>
      <c r="F14" s="21"/>
      <c r="G14" s="22"/>
      <c r="H14" s="23"/>
      <c r="I14" s="24">
        <f t="shared" ref="I14:I29" si="1">G14-F14-H14</f>
        <v>0</v>
      </c>
      <c r="J14" s="21"/>
      <c r="K14" s="22"/>
      <c r="L14" s="23"/>
      <c r="M14" s="24">
        <f t="shared" ref="M14:M29" si="2">K14-J14-L14</f>
        <v>0</v>
      </c>
      <c r="N14" s="21"/>
      <c r="O14" s="22"/>
      <c r="P14" s="23"/>
      <c r="Q14" s="24">
        <f t="shared" ref="Q14:Q29" si="3">O14-N14-P14</f>
        <v>0</v>
      </c>
      <c r="R14" s="21"/>
      <c r="S14" s="22"/>
      <c r="T14" s="23"/>
      <c r="U14" s="24">
        <f t="shared" ref="U14:U29" si="4">S14-R14-T14</f>
        <v>0</v>
      </c>
      <c r="V14" s="21"/>
      <c r="W14" s="22"/>
      <c r="X14" s="23"/>
      <c r="Y14" s="24">
        <f t="shared" ref="Y14:Y29" si="5">W14-V14-X14</f>
        <v>0</v>
      </c>
    </row>
    <row r="15" spans="1:25" ht="30" customHeight="1" x14ac:dyDescent="0.25">
      <c r="A15" s="25" t="s">
        <v>27</v>
      </c>
      <c r="B15" s="26"/>
      <c r="C15" s="27"/>
      <c r="D15" s="28"/>
      <c r="E15" s="29">
        <f t="shared" si="0"/>
        <v>0</v>
      </c>
      <c r="F15" s="26"/>
      <c r="G15" s="27"/>
      <c r="H15" s="28"/>
      <c r="I15" s="29">
        <f t="shared" si="1"/>
        <v>0</v>
      </c>
      <c r="J15" s="26"/>
      <c r="K15" s="27"/>
      <c r="L15" s="28"/>
      <c r="M15" s="29">
        <f t="shared" si="2"/>
        <v>0</v>
      </c>
      <c r="N15" s="26"/>
      <c r="O15" s="27"/>
      <c r="P15" s="28"/>
      <c r="Q15" s="29">
        <f t="shared" si="3"/>
        <v>0</v>
      </c>
      <c r="R15" s="26"/>
      <c r="S15" s="27"/>
      <c r="T15" s="28"/>
      <c r="U15" s="29">
        <f t="shared" si="4"/>
        <v>0</v>
      </c>
      <c r="V15" s="26"/>
      <c r="W15" s="27"/>
      <c r="X15" s="28"/>
      <c r="Y15" s="29">
        <f t="shared" si="5"/>
        <v>0</v>
      </c>
    </row>
    <row r="16" spans="1:25" ht="30" customHeight="1" x14ac:dyDescent="0.25">
      <c r="A16" s="25"/>
      <c r="B16" s="26"/>
      <c r="C16" s="27"/>
      <c r="D16" s="28"/>
      <c r="E16" s="29">
        <f t="shared" ref="E16:E25" si="6">C16-B16-D16</f>
        <v>0</v>
      </c>
      <c r="F16" s="26"/>
      <c r="G16" s="27"/>
      <c r="H16" s="28"/>
      <c r="I16" s="29">
        <f t="shared" ref="I16:I25" si="7">G16-F16-H16</f>
        <v>0</v>
      </c>
      <c r="J16" s="26"/>
      <c r="K16" s="27"/>
      <c r="L16" s="28"/>
      <c r="M16" s="29">
        <f t="shared" ref="M16:M25" si="8">K16-J16-L16</f>
        <v>0</v>
      </c>
      <c r="N16" s="26"/>
      <c r="O16" s="27"/>
      <c r="P16" s="28"/>
      <c r="Q16" s="29">
        <f t="shared" ref="Q16:Q25" si="9">O16-N16-P16</f>
        <v>0</v>
      </c>
      <c r="R16" s="26"/>
      <c r="S16" s="27"/>
      <c r="T16" s="28"/>
      <c r="U16" s="29">
        <f t="shared" ref="U16:U25" si="10">S16-R16-T16</f>
        <v>0</v>
      </c>
      <c r="V16" s="26"/>
      <c r="W16" s="27"/>
      <c r="X16" s="28"/>
      <c r="Y16" s="29">
        <f t="shared" ref="Y16:Y25" si="11">W16-V16-X16</f>
        <v>0</v>
      </c>
    </row>
    <row r="17" spans="1:25" ht="30" customHeight="1" x14ac:dyDescent="0.25">
      <c r="A17" s="25"/>
      <c r="B17" s="26"/>
      <c r="C17" s="27"/>
      <c r="D17" s="28"/>
      <c r="E17" s="29">
        <f t="shared" si="6"/>
        <v>0</v>
      </c>
      <c r="F17" s="26"/>
      <c r="G17" s="27"/>
      <c r="H17" s="28"/>
      <c r="I17" s="29">
        <f t="shared" si="7"/>
        <v>0</v>
      </c>
      <c r="J17" s="26"/>
      <c r="K17" s="27"/>
      <c r="L17" s="28"/>
      <c r="M17" s="29">
        <f t="shared" si="8"/>
        <v>0</v>
      </c>
      <c r="N17" s="26"/>
      <c r="O17" s="27"/>
      <c r="P17" s="28"/>
      <c r="Q17" s="29">
        <f t="shared" si="9"/>
        <v>0</v>
      </c>
      <c r="R17" s="26"/>
      <c r="S17" s="27"/>
      <c r="T17" s="28"/>
      <c r="U17" s="29">
        <f t="shared" si="10"/>
        <v>0</v>
      </c>
      <c r="V17" s="26"/>
      <c r="W17" s="27"/>
      <c r="X17" s="28"/>
      <c r="Y17" s="29">
        <f t="shared" si="11"/>
        <v>0</v>
      </c>
    </row>
    <row r="18" spans="1:25" ht="30" customHeight="1" x14ac:dyDescent="0.25">
      <c r="A18" s="25"/>
      <c r="B18" s="26"/>
      <c r="C18" s="27"/>
      <c r="D18" s="28"/>
      <c r="E18" s="29">
        <f t="shared" si="6"/>
        <v>0</v>
      </c>
      <c r="F18" s="26"/>
      <c r="G18" s="27"/>
      <c r="H18" s="28"/>
      <c r="I18" s="29">
        <f t="shared" si="7"/>
        <v>0</v>
      </c>
      <c r="J18" s="26"/>
      <c r="K18" s="27"/>
      <c r="L18" s="28"/>
      <c r="M18" s="29">
        <f t="shared" si="8"/>
        <v>0</v>
      </c>
      <c r="N18" s="26"/>
      <c r="O18" s="27"/>
      <c r="P18" s="28"/>
      <c r="Q18" s="29">
        <f t="shared" si="9"/>
        <v>0</v>
      </c>
      <c r="R18" s="26"/>
      <c r="S18" s="27"/>
      <c r="T18" s="28"/>
      <c r="U18" s="29">
        <f t="shared" si="10"/>
        <v>0</v>
      </c>
      <c r="V18" s="26"/>
      <c r="W18" s="27"/>
      <c r="X18" s="28"/>
      <c r="Y18" s="29">
        <f t="shared" si="11"/>
        <v>0</v>
      </c>
    </row>
    <row r="19" spans="1:25" ht="30" customHeight="1" x14ac:dyDescent="0.25">
      <c r="A19" s="25"/>
      <c r="B19" s="26"/>
      <c r="C19" s="27"/>
      <c r="D19" s="28"/>
      <c r="E19" s="29">
        <f t="shared" si="6"/>
        <v>0</v>
      </c>
      <c r="F19" s="26"/>
      <c r="G19" s="27"/>
      <c r="H19" s="28"/>
      <c r="I19" s="29">
        <f t="shared" si="7"/>
        <v>0</v>
      </c>
      <c r="J19" s="26"/>
      <c r="K19" s="27"/>
      <c r="L19" s="28"/>
      <c r="M19" s="29">
        <f t="shared" si="8"/>
        <v>0</v>
      </c>
      <c r="N19" s="26"/>
      <c r="O19" s="27"/>
      <c r="P19" s="28"/>
      <c r="Q19" s="29">
        <f t="shared" si="9"/>
        <v>0</v>
      </c>
      <c r="R19" s="26"/>
      <c r="S19" s="27"/>
      <c r="T19" s="28"/>
      <c r="U19" s="29">
        <f t="shared" si="10"/>
        <v>0</v>
      </c>
      <c r="V19" s="26"/>
      <c r="W19" s="27"/>
      <c r="X19" s="28"/>
      <c r="Y19" s="29">
        <f t="shared" si="11"/>
        <v>0</v>
      </c>
    </row>
    <row r="20" spans="1:25" ht="30" customHeight="1" x14ac:dyDescent="0.25">
      <c r="A20" s="25"/>
      <c r="B20" s="26"/>
      <c r="C20" s="27"/>
      <c r="D20" s="28"/>
      <c r="E20" s="29">
        <f t="shared" si="6"/>
        <v>0</v>
      </c>
      <c r="F20" s="26"/>
      <c r="G20" s="27"/>
      <c r="H20" s="28"/>
      <c r="I20" s="29">
        <f t="shared" si="7"/>
        <v>0</v>
      </c>
      <c r="J20" s="26"/>
      <c r="K20" s="27"/>
      <c r="L20" s="28"/>
      <c r="M20" s="29">
        <f t="shared" si="8"/>
        <v>0</v>
      </c>
      <c r="N20" s="26"/>
      <c r="O20" s="27"/>
      <c r="P20" s="28"/>
      <c r="Q20" s="29">
        <f t="shared" si="9"/>
        <v>0</v>
      </c>
      <c r="R20" s="26"/>
      <c r="S20" s="27"/>
      <c r="T20" s="28"/>
      <c r="U20" s="29">
        <f t="shared" si="10"/>
        <v>0</v>
      </c>
      <c r="V20" s="26"/>
      <c r="W20" s="27"/>
      <c r="X20" s="28"/>
      <c r="Y20" s="29">
        <f t="shared" si="11"/>
        <v>0</v>
      </c>
    </row>
    <row r="21" spans="1:25" ht="30" customHeight="1" x14ac:dyDescent="0.25">
      <c r="A21" s="25"/>
      <c r="B21" s="26"/>
      <c r="C21" s="27"/>
      <c r="D21" s="28"/>
      <c r="E21" s="29">
        <f t="shared" si="6"/>
        <v>0</v>
      </c>
      <c r="F21" s="26"/>
      <c r="G21" s="27"/>
      <c r="H21" s="28"/>
      <c r="I21" s="29">
        <f t="shared" si="7"/>
        <v>0</v>
      </c>
      <c r="J21" s="26"/>
      <c r="K21" s="27"/>
      <c r="L21" s="28"/>
      <c r="M21" s="29">
        <f t="shared" si="8"/>
        <v>0</v>
      </c>
      <c r="N21" s="26"/>
      <c r="O21" s="27"/>
      <c r="P21" s="28"/>
      <c r="Q21" s="29">
        <f t="shared" si="9"/>
        <v>0</v>
      </c>
      <c r="R21" s="26"/>
      <c r="S21" s="27"/>
      <c r="T21" s="28"/>
      <c r="U21" s="29">
        <f t="shared" si="10"/>
        <v>0</v>
      </c>
      <c r="V21" s="26"/>
      <c r="W21" s="27"/>
      <c r="X21" s="28"/>
      <c r="Y21" s="29">
        <f t="shared" si="11"/>
        <v>0</v>
      </c>
    </row>
    <row r="22" spans="1:25" ht="30" customHeight="1" x14ac:dyDescent="0.25">
      <c r="A22" s="25"/>
      <c r="B22" s="26"/>
      <c r="C22" s="27"/>
      <c r="D22" s="28"/>
      <c r="E22" s="29">
        <f t="shared" si="6"/>
        <v>0</v>
      </c>
      <c r="F22" s="26"/>
      <c r="G22" s="27"/>
      <c r="H22" s="28"/>
      <c r="I22" s="29">
        <f t="shared" si="7"/>
        <v>0</v>
      </c>
      <c r="J22" s="26"/>
      <c r="K22" s="27"/>
      <c r="L22" s="28"/>
      <c r="M22" s="29">
        <f t="shared" si="8"/>
        <v>0</v>
      </c>
      <c r="N22" s="26"/>
      <c r="O22" s="27"/>
      <c r="P22" s="28"/>
      <c r="Q22" s="29">
        <f t="shared" si="9"/>
        <v>0</v>
      </c>
      <c r="R22" s="26"/>
      <c r="S22" s="27"/>
      <c r="T22" s="28"/>
      <c r="U22" s="29">
        <f t="shared" si="10"/>
        <v>0</v>
      </c>
      <c r="V22" s="26"/>
      <c r="W22" s="27"/>
      <c r="X22" s="28"/>
      <c r="Y22" s="29">
        <f t="shared" si="11"/>
        <v>0</v>
      </c>
    </row>
    <row r="23" spans="1:25" ht="30" customHeight="1" x14ac:dyDescent="0.25">
      <c r="A23" s="25"/>
      <c r="B23" s="26"/>
      <c r="C23" s="27"/>
      <c r="D23" s="28"/>
      <c r="E23" s="29">
        <f t="shared" si="6"/>
        <v>0</v>
      </c>
      <c r="F23" s="26"/>
      <c r="G23" s="27"/>
      <c r="H23" s="28"/>
      <c r="I23" s="29">
        <f t="shared" si="7"/>
        <v>0</v>
      </c>
      <c r="J23" s="26"/>
      <c r="K23" s="27"/>
      <c r="L23" s="28"/>
      <c r="M23" s="29">
        <f t="shared" si="8"/>
        <v>0</v>
      </c>
      <c r="N23" s="26"/>
      <c r="O23" s="27"/>
      <c r="P23" s="28"/>
      <c r="Q23" s="29">
        <f t="shared" si="9"/>
        <v>0</v>
      </c>
      <c r="R23" s="26"/>
      <c r="S23" s="27"/>
      <c r="T23" s="28"/>
      <c r="U23" s="29">
        <f t="shared" si="10"/>
        <v>0</v>
      </c>
      <c r="V23" s="26"/>
      <c r="W23" s="27"/>
      <c r="X23" s="28"/>
      <c r="Y23" s="29">
        <f t="shared" si="11"/>
        <v>0</v>
      </c>
    </row>
    <row r="24" spans="1:25" ht="30" customHeight="1" x14ac:dyDescent="0.25">
      <c r="A24" s="25"/>
      <c r="B24" s="26"/>
      <c r="C24" s="27"/>
      <c r="D24" s="28"/>
      <c r="E24" s="29">
        <f t="shared" si="6"/>
        <v>0</v>
      </c>
      <c r="F24" s="26"/>
      <c r="G24" s="27"/>
      <c r="H24" s="28"/>
      <c r="I24" s="29">
        <f t="shared" si="7"/>
        <v>0</v>
      </c>
      <c r="J24" s="26"/>
      <c r="K24" s="27"/>
      <c r="L24" s="28"/>
      <c r="M24" s="29">
        <f t="shared" si="8"/>
        <v>0</v>
      </c>
      <c r="N24" s="26"/>
      <c r="O24" s="27"/>
      <c r="P24" s="28"/>
      <c r="Q24" s="29">
        <f t="shared" si="9"/>
        <v>0</v>
      </c>
      <c r="R24" s="26"/>
      <c r="S24" s="27"/>
      <c r="T24" s="28"/>
      <c r="U24" s="29">
        <f t="shared" si="10"/>
        <v>0</v>
      </c>
      <c r="V24" s="26"/>
      <c r="W24" s="27"/>
      <c r="X24" s="28"/>
      <c r="Y24" s="29">
        <f t="shared" si="11"/>
        <v>0</v>
      </c>
    </row>
    <row r="25" spans="1:25" ht="30" customHeight="1" x14ac:dyDescent="0.25">
      <c r="A25" s="25"/>
      <c r="B25" s="26"/>
      <c r="C25" s="27"/>
      <c r="D25" s="28"/>
      <c r="E25" s="29">
        <f t="shared" si="6"/>
        <v>0</v>
      </c>
      <c r="F25" s="26"/>
      <c r="G25" s="27"/>
      <c r="H25" s="28"/>
      <c r="I25" s="29">
        <f t="shared" si="7"/>
        <v>0</v>
      </c>
      <c r="J25" s="26"/>
      <c r="K25" s="27"/>
      <c r="L25" s="28"/>
      <c r="M25" s="29">
        <f t="shared" si="8"/>
        <v>0</v>
      </c>
      <c r="N25" s="26"/>
      <c r="O25" s="27"/>
      <c r="P25" s="28"/>
      <c r="Q25" s="29">
        <f t="shared" si="9"/>
        <v>0</v>
      </c>
      <c r="R25" s="26"/>
      <c r="S25" s="27"/>
      <c r="T25" s="28"/>
      <c r="U25" s="29">
        <f t="shared" si="10"/>
        <v>0</v>
      </c>
      <c r="V25" s="26"/>
      <c r="W25" s="27"/>
      <c r="X25" s="28"/>
      <c r="Y25" s="29">
        <f t="shared" si="11"/>
        <v>0</v>
      </c>
    </row>
    <row r="26" spans="1:25" ht="30" customHeight="1" x14ac:dyDescent="0.25">
      <c r="A26" s="25" t="s">
        <v>28</v>
      </c>
      <c r="B26" s="26"/>
      <c r="C26" s="27"/>
      <c r="D26" s="28"/>
      <c r="E26" s="29">
        <f t="shared" si="0"/>
        <v>0</v>
      </c>
      <c r="F26" s="26"/>
      <c r="G26" s="27"/>
      <c r="H26" s="28"/>
      <c r="I26" s="29">
        <f t="shared" si="1"/>
        <v>0</v>
      </c>
      <c r="J26" s="26"/>
      <c r="K26" s="27"/>
      <c r="L26" s="28"/>
      <c r="M26" s="29">
        <f t="shared" si="2"/>
        <v>0</v>
      </c>
      <c r="N26" s="26"/>
      <c r="O26" s="27"/>
      <c r="P26" s="28"/>
      <c r="Q26" s="29">
        <f t="shared" si="3"/>
        <v>0</v>
      </c>
      <c r="R26" s="26"/>
      <c r="S26" s="27"/>
      <c r="T26" s="28"/>
      <c r="U26" s="29">
        <f t="shared" si="4"/>
        <v>0</v>
      </c>
      <c r="V26" s="26"/>
      <c r="W26" s="27"/>
      <c r="X26" s="28"/>
      <c r="Y26" s="29">
        <f t="shared" si="5"/>
        <v>0</v>
      </c>
    </row>
    <row r="27" spans="1:25" ht="30" customHeight="1" x14ac:dyDescent="0.25">
      <c r="A27" s="25" t="s">
        <v>29</v>
      </c>
      <c r="B27" s="26"/>
      <c r="C27" s="27"/>
      <c r="D27" s="28"/>
      <c r="E27" s="29">
        <f t="shared" si="0"/>
        <v>0</v>
      </c>
      <c r="F27" s="26"/>
      <c r="G27" s="27"/>
      <c r="H27" s="28"/>
      <c r="I27" s="29">
        <f t="shared" si="1"/>
        <v>0</v>
      </c>
      <c r="J27" s="26"/>
      <c r="K27" s="27"/>
      <c r="L27" s="28"/>
      <c r="M27" s="29">
        <f t="shared" si="2"/>
        <v>0</v>
      </c>
      <c r="N27" s="26"/>
      <c r="O27" s="27"/>
      <c r="P27" s="28"/>
      <c r="Q27" s="29">
        <f t="shared" si="3"/>
        <v>0</v>
      </c>
      <c r="R27" s="26"/>
      <c r="S27" s="27"/>
      <c r="T27" s="28"/>
      <c r="U27" s="29">
        <f t="shared" si="4"/>
        <v>0</v>
      </c>
      <c r="V27" s="26"/>
      <c r="W27" s="27"/>
      <c r="X27" s="28"/>
      <c r="Y27" s="29">
        <f t="shared" si="5"/>
        <v>0</v>
      </c>
    </row>
    <row r="28" spans="1:25" ht="30" customHeight="1" x14ac:dyDescent="0.25">
      <c r="A28" s="25" t="s">
        <v>3</v>
      </c>
      <c r="B28" s="26"/>
      <c r="C28" s="27"/>
      <c r="D28" s="28"/>
      <c r="E28" s="29">
        <f t="shared" si="0"/>
        <v>0</v>
      </c>
      <c r="F28" s="26"/>
      <c r="G28" s="27"/>
      <c r="H28" s="28"/>
      <c r="I28" s="29">
        <f t="shared" si="1"/>
        <v>0</v>
      </c>
      <c r="J28" s="26"/>
      <c r="K28" s="27"/>
      <c r="L28" s="28"/>
      <c r="M28" s="29">
        <f t="shared" si="2"/>
        <v>0</v>
      </c>
      <c r="N28" s="26"/>
      <c r="O28" s="27"/>
      <c r="P28" s="28"/>
      <c r="Q28" s="29">
        <f t="shared" si="3"/>
        <v>0</v>
      </c>
      <c r="R28" s="26"/>
      <c r="S28" s="27"/>
      <c r="T28" s="28"/>
      <c r="U28" s="29">
        <f t="shared" si="4"/>
        <v>0</v>
      </c>
      <c r="V28" s="26"/>
      <c r="W28" s="27"/>
      <c r="X28" s="28"/>
      <c r="Y28" s="29">
        <f t="shared" si="5"/>
        <v>0</v>
      </c>
    </row>
    <row r="29" spans="1:25" ht="30" customHeight="1" thickBot="1" x14ac:dyDescent="0.3">
      <c r="A29" s="30" t="s">
        <v>3</v>
      </c>
      <c r="B29" s="31"/>
      <c r="C29" s="32"/>
      <c r="D29" s="33"/>
      <c r="E29" s="34">
        <f t="shared" si="0"/>
        <v>0</v>
      </c>
      <c r="F29" s="31"/>
      <c r="G29" s="32"/>
      <c r="H29" s="33"/>
      <c r="I29" s="34">
        <f t="shared" si="1"/>
        <v>0</v>
      </c>
      <c r="J29" s="31"/>
      <c r="K29" s="32"/>
      <c r="L29" s="33"/>
      <c r="M29" s="34">
        <f t="shared" si="2"/>
        <v>0</v>
      </c>
      <c r="N29" s="31"/>
      <c r="O29" s="32"/>
      <c r="P29" s="33"/>
      <c r="Q29" s="34">
        <f t="shared" si="3"/>
        <v>0</v>
      </c>
      <c r="R29" s="31"/>
      <c r="S29" s="32"/>
      <c r="T29" s="33"/>
      <c r="U29" s="34">
        <f t="shared" si="4"/>
        <v>0</v>
      </c>
      <c r="V29" s="31"/>
      <c r="W29" s="32"/>
      <c r="X29" s="33"/>
      <c r="Y29" s="34">
        <f t="shared" si="5"/>
        <v>0</v>
      </c>
    </row>
    <row r="30" spans="1:25" ht="15.75" thickBot="1" x14ac:dyDescent="0.3"/>
    <row r="31" spans="1:25" s="36" customFormat="1" ht="27" customHeight="1" thickTop="1" thickBot="1" x14ac:dyDescent="0.3">
      <c r="A31" s="35" t="s">
        <v>23</v>
      </c>
      <c r="E31" s="37">
        <f>SUM(E14:E29)</f>
        <v>0</v>
      </c>
      <c r="F31" s="38"/>
      <c r="G31" s="38"/>
      <c r="H31" s="38"/>
      <c r="I31" s="37">
        <f>SUM(I14:I29)</f>
        <v>0</v>
      </c>
      <c r="J31" s="38"/>
      <c r="K31" s="38"/>
      <c r="L31" s="38"/>
      <c r="M31" s="37">
        <f>SUM(M14:M29)</f>
        <v>0</v>
      </c>
      <c r="N31" s="38"/>
      <c r="O31" s="38"/>
      <c r="P31" s="38"/>
      <c r="Q31" s="37">
        <f>SUM(Q14:Q29)</f>
        <v>0</v>
      </c>
      <c r="R31" s="38"/>
      <c r="S31" s="38"/>
      <c r="T31" s="38"/>
      <c r="U31" s="37">
        <f>SUM(U14:U29)</f>
        <v>0</v>
      </c>
      <c r="V31" s="38"/>
      <c r="W31" s="38"/>
      <c r="X31" s="38"/>
      <c r="Y31" s="37">
        <f>SUM(Y14:Y29)</f>
        <v>0</v>
      </c>
    </row>
    <row r="32" spans="1:25" s="39" customFormat="1" ht="30.75" customHeight="1" thickTop="1" x14ac:dyDescent="0.25">
      <c r="A32" s="35" t="s">
        <v>24</v>
      </c>
      <c r="X32" s="74">
        <f>SUM(E31,I31,M31,Q31,U31,Y31)</f>
        <v>0</v>
      </c>
      <c r="Y32" s="74"/>
    </row>
    <row r="33" spans="1:4" x14ac:dyDescent="0.25">
      <c r="A33" s="40" t="s">
        <v>25</v>
      </c>
      <c r="B33" s="67"/>
      <c r="C33" s="67"/>
      <c r="D33" s="67"/>
    </row>
  </sheetData>
  <mergeCells count="17">
    <mergeCell ref="X32:Y32"/>
    <mergeCell ref="B33:D33"/>
    <mergeCell ref="N11:Q11"/>
    <mergeCell ref="R11:U11"/>
    <mergeCell ref="V11:Y11"/>
    <mergeCell ref="B12:E12"/>
    <mergeCell ref="F12:I12"/>
    <mergeCell ref="J12:M12"/>
    <mergeCell ref="N12:P12"/>
    <mergeCell ref="R12:U12"/>
    <mergeCell ref="V12:Y12"/>
    <mergeCell ref="J11:M11"/>
    <mergeCell ref="B7:H7"/>
    <mergeCell ref="B8:D8"/>
    <mergeCell ref="F8:H8"/>
    <mergeCell ref="B11:E11"/>
    <mergeCell ref="F11:I11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75" orientation="landscape" horizontalDpi="4294967295" verticalDpi="4294967295" r:id="rId1"/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Default!$F$2:$F$100</xm:f>
          </x14:formula1>
          <xm:sqref>A14:A29</xm:sqref>
        </x14:dataValidation>
        <x14:dataValidation type="list" allowBlank="1" showInputMessage="1" showErrorMessage="1">
          <x14:formula1>
            <xm:f>Default!$J$2:$J$53</xm:f>
          </x14:formula1>
          <xm:sqref>N7</xm:sqref>
        </x14:dataValidation>
        <x14:dataValidation type="list" allowBlank="1" showInputMessage="1" showErrorMessage="1">
          <x14:formula1>
            <xm:f>Default!$H$2:$H$4</xm:f>
          </x14:formula1>
          <xm:sqref>N8</xm:sqref>
        </x14:dataValidation>
        <x14:dataValidation type="list" allowBlank="1" showInputMessage="1" showErrorMessage="1">
          <x14:formula1>
            <xm:f>Default!$L$2:$L$10</xm:f>
          </x14:formula1>
          <xm:sqref>B7:H7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6"/>
  <dimension ref="A1:NF34"/>
  <sheetViews>
    <sheetView workbookViewId="0">
      <pane xSplit="1" ySplit="4" topLeftCell="AZ5" activePane="bottomRight" state="frozen"/>
      <selection activeCell="N7" sqref="N7"/>
      <selection pane="topRight" activeCell="N7" sqref="N7"/>
      <selection pane="bottomLeft" activeCell="N7" sqref="N7"/>
      <selection pane="bottomRight" activeCell="AZ1" sqref="AZ1:BB1"/>
    </sheetView>
  </sheetViews>
  <sheetFormatPr baseColWidth="10" defaultRowHeight="15" x14ac:dyDescent="0.25"/>
  <cols>
    <col min="1" max="1" width="12.85546875" customWidth="1"/>
    <col min="2" max="23" width="8.140625" bestFit="1" customWidth="1"/>
    <col min="24" max="24" width="10.5703125" bestFit="1" customWidth="1"/>
    <col min="25" max="370" width="8.140625" bestFit="1" customWidth="1"/>
  </cols>
  <sheetData>
    <row r="1" spans="1:370" ht="15.75" x14ac:dyDescent="0.25">
      <c r="A1" s="55" t="s">
        <v>42</v>
      </c>
      <c r="B1" s="75" t="s">
        <v>40</v>
      </c>
      <c r="C1" s="75"/>
      <c r="D1" s="75"/>
      <c r="AZ1" s="76" t="s">
        <v>46</v>
      </c>
      <c r="BA1" s="76"/>
      <c r="BB1" s="76"/>
    </row>
    <row r="2" spans="1:370" x14ac:dyDescent="0.25">
      <c r="A2" s="43"/>
      <c r="B2" s="59"/>
      <c r="C2" s="59"/>
      <c r="D2" s="59"/>
      <c r="E2" s="59"/>
      <c r="F2" s="59"/>
      <c r="G2" s="59"/>
    </row>
    <row r="3" spans="1:370" x14ac:dyDescent="0.25">
      <c r="B3" s="41"/>
      <c r="C3" s="41"/>
      <c r="D3" s="41"/>
      <c r="E3" s="41"/>
      <c r="F3" s="41"/>
      <c r="G3" s="41"/>
    </row>
    <row r="4" spans="1:370" s="8" customFormat="1" ht="15.75" x14ac:dyDescent="0.25">
      <c r="A4" s="53" t="s">
        <v>37</v>
      </c>
      <c r="B4" s="52">
        <v>42887</v>
      </c>
      <c r="C4" s="52">
        <v>42888</v>
      </c>
      <c r="D4" s="52">
        <v>42890</v>
      </c>
      <c r="E4" s="52">
        <v>42891</v>
      </c>
      <c r="F4" s="52">
        <v>42892</v>
      </c>
      <c r="G4" s="52">
        <v>42893</v>
      </c>
      <c r="H4" s="52">
        <v>42894</v>
      </c>
      <c r="I4" s="52">
        <v>42895</v>
      </c>
      <c r="J4" s="52">
        <v>42897</v>
      </c>
      <c r="K4" s="52">
        <v>42898</v>
      </c>
      <c r="L4" s="52">
        <v>42899</v>
      </c>
      <c r="M4" s="52">
        <v>42900</v>
      </c>
      <c r="N4" s="52">
        <v>42901</v>
      </c>
      <c r="O4" s="52">
        <v>42902</v>
      </c>
      <c r="P4" s="52">
        <v>42904</v>
      </c>
      <c r="Q4" s="52">
        <v>42905</v>
      </c>
      <c r="R4" s="52">
        <v>42906</v>
      </c>
      <c r="S4" s="52">
        <v>42907</v>
      </c>
      <c r="T4" s="52">
        <v>42908</v>
      </c>
      <c r="U4" s="52">
        <v>42909</v>
      </c>
      <c r="V4" s="52">
        <v>42911</v>
      </c>
      <c r="W4" s="52">
        <v>42912</v>
      </c>
      <c r="X4" s="52">
        <v>42913</v>
      </c>
      <c r="Y4" s="52">
        <v>42914</v>
      </c>
      <c r="Z4" s="52">
        <v>42915</v>
      </c>
      <c r="AA4" s="52">
        <v>42916</v>
      </c>
      <c r="AB4" s="52">
        <v>42918</v>
      </c>
      <c r="AC4" s="52">
        <v>42919</v>
      </c>
      <c r="AD4" s="52">
        <v>42920</v>
      </c>
      <c r="AE4" s="52">
        <v>42921</v>
      </c>
      <c r="AF4" s="52">
        <v>42922</v>
      </c>
      <c r="AG4" s="52">
        <v>42923</v>
      </c>
      <c r="AH4" s="52">
        <v>42925</v>
      </c>
      <c r="AI4" s="52">
        <v>42926</v>
      </c>
      <c r="AJ4" s="52">
        <v>42927</v>
      </c>
      <c r="AK4" s="52">
        <v>42928</v>
      </c>
      <c r="AL4" s="52">
        <v>42929</v>
      </c>
      <c r="AM4" s="52">
        <v>42930</v>
      </c>
      <c r="AN4" s="52">
        <v>42932</v>
      </c>
      <c r="AO4" s="52">
        <v>42933</v>
      </c>
      <c r="AP4" s="52">
        <v>42934</v>
      </c>
      <c r="AQ4" s="52">
        <v>42935</v>
      </c>
      <c r="AR4" s="52">
        <v>42936</v>
      </c>
      <c r="AS4" s="52">
        <v>42937</v>
      </c>
      <c r="AT4" s="52">
        <v>42939</v>
      </c>
      <c r="AU4" s="52">
        <v>42940</v>
      </c>
      <c r="AV4" s="52">
        <v>42941</v>
      </c>
      <c r="AW4" s="52">
        <v>42942</v>
      </c>
      <c r="AX4" s="52">
        <v>42943</v>
      </c>
      <c r="AY4" s="52">
        <v>42944</v>
      </c>
      <c r="AZ4" s="52">
        <v>42946</v>
      </c>
      <c r="BA4" s="52">
        <v>42947</v>
      </c>
      <c r="BB4" s="52">
        <v>42948</v>
      </c>
      <c r="BC4" s="52">
        <v>42949</v>
      </c>
      <c r="BD4" s="52">
        <v>42950</v>
      </c>
      <c r="BE4" s="52">
        <v>42951</v>
      </c>
      <c r="BF4" s="52">
        <v>42953</v>
      </c>
      <c r="BG4" s="52">
        <v>42954</v>
      </c>
      <c r="BH4" s="52">
        <v>42955</v>
      </c>
      <c r="BI4" s="52">
        <v>42956</v>
      </c>
      <c r="BJ4" s="52">
        <v>42957</v>
      </c>
      <c r="BK4" s="52">
        <v>42958</v>
      </c>
      <c r="BL4" s="52">
        <v>42960</v>
      </c>
      <c r="BM4" s="52">
        <v>42961</v>
      </c>
      <c r="BN4" s="52">
        <v>42962</v>
      </c>
      <c r="BO4" s="52">
        <v>42963</v>
      </c>
      <c r="BP4" s="52">
        <v>42964</v>
      </c>
      <c r="BQ4" s="52">
        <v>42965</v>
      </c>
      <c r="BR4" s="52">
        <v>42967</v>
      </c>
      <c r="BS4" s="52">
        <v>42968</v>
      </c>
      <c r="BT4" s="52">
        <v>42969</v>
      </c>
      <c r="BU4" s="52">
        <v>42970</v>
      </c>
      <c r="BV4" s="52">
        <v>42971</v>
      </c>
      <c r="BW4" s="52">
        <v>42972</v>
      </c>
      <c r="BX4" s="52">
        <v>42974</v>
      </c>
      <c r="BY4" s="52">
        <v>42975</v>
      </c>
      <c r="BZ4" s="52">
        <v>42976</v>
      </c>
      <c r="CA4" s="52">
        <v>42977</v>
      </c>
      <c r="CB4" s="52">
        <v>42978</v>
      </c>
      <c r="CC4" s="52">
        <v>42979</v>
      </c>
      <c r="CD4" s="52">
        <v>42981</v>
      </c>
      <c r="CE4" s="52">
        <v>42982</v>
      </c>
      <c r="CF4" s="52">
        <v>42983</v>
      </c>
      <c r="CG4" s="52">
        <v>42984</v>
      </c>
      <c r="CH4" s="52">
        <v>42985</v>
      </c>
      <c r="CI4" s="52">
        <v>42986</v>
      </c>
      <c r="CJ4" s="52">
        <v>42988</v>
      </c>
      <c r="CK4" s="52">
        <v>42989</v>
      </c>
      <c r="CL4" s="52">
        <v>42990</v>
      </c>
      <c r="CM4" s="52">
        <v>42991</v>
      </c>
      <c r="CN4" s="52">
        <v>42992</v>
      </c>
      <c r="CO4" s="52">
        <v>42993</v>
      </c>
      <c r="CP4" s="52">
        <v>42995</v>
      </c>
      <c r="CQ4" s="52">
        <v>42996</v>
      </c>
      <c r="CR4" s="52">
        <v>42997</v>
      </c>
      <c r="CS4" s="52">
        <v>42998</v>
      </c>
      <c r="CT4" s="52">
        <v>42999</v>
      </c>
      <c r="CU4" s="52">
        <v>43000</v>
      </c>
      <c r="CV4" s="52">
        <v>43002</v>
      </c>
      <c r="CW4" s="52">
        <v>43003</v>
      </c>
      <c r="CX4" s="52">
        <v>43004</v>
      </c>
      <c r="CY4" s="52">
        <v>43005</v>
      </c>
      <c r="CZ4" s="52">
        <v>43006</v>
      </c>
      <c r="DA4" s="52">
        <v>43007</v>
      </c>
      <c r="DB4" s="52">
        <v>43009</v>
      </c>
      <c r="DC4" s="52">
        <v>43010</v>
      </c>
      <c r="DD4" s="52">
        <v>43011</v>
      </c>
      <c r="DE4" s="52">
        <v>43012</v>
      </c>
      <c r="DF4" s="52">
        <v>43013</v>
      </c>
      <c r="DG4" s="52">
        <v>43014</v>
      </c>
      <c r="DH4" s="52">
        <v>43016</v>
      </c>
      <c r="DI4" s="52">
        <v>43017</v>
      </c>
      <c r="DJ4" s="52">
        <v>43018</v>
      </c>
      <c r="DK4" s="52">
        <v>43019</v>
      </c>
      <c r="DL4" s="52">
        <v>43020</v>
      </c>
      <c r="DM4" s="52">
        <v>43021</v>
      </c>
      <c r="DN4" s="52">
        <v>43023</v>
      </c>
      <c r="DO4" s="52">
        <v>43024</v>
      </c>
      <c r="DP4" s="52">
        <v>43025</v>
      </c>
      <c r="DQ4" s="52">
        <v>43026</v>
      </c>
      <c r="DR4" s="52">
        <v>43027</v>
      </c>
      <c r="DS4" s="52">
        <v>43028</v>
      </c>
      <c r="DT4" s="52">
        <v>43030</v>
      </c>
      <c r="DU4" s="52">
        <v>43031</v>
      </c>
      <c r="DV4" s="52">
        <v>43032</v>
      </c>
      <c r="DW4" s="52">
        <v>43033</v>
      </c>
      <c r="DX4" s="52">
        <v>43034</v>
      </c>
      <c r="DY4" s="52">
        <v>43035</v>
      </c>
      <c r="DZ4" s="52">
        <v>43037</v>
      </c>
      <c r="EA4" s="52">
        <v>43038</v>
      </c>
      <c r="EB4" s="52">
        <v>43039</v>
      </c>
      <c r="EC4" s="52">
        <v>43040</v>
      </c>
      <c r="ED4" s="52">
        <v>43041</v>
      </c>
      <c r="EE4" s="52">
        <v>43042</v>
      </c>
      <c r="EF4" s="52">
        <v>43044</v>
      </c>
      <c r="EG4" s="52">
        <v>43045</v>
      </c>
      <c r="EH4" s="52">
        <v>43046</v>
      </c>
      <c r="EI4" s="52">
        <v>43047</v>
      </c>
      <c r="EJ4" s="52">
        <v>43048</v>
      </c>
      <c r="EK4" s="52">
        <v>43049</v>
      </c>
      <c r="EL4" s="52">
        <v>43051</v>
      </c>
      <c r="EM4" s="52">
        <v>43052</v>
      </c>
      <c r="EN4" s="52">
        <v>43053</v>
      </c>
      <c r="EO4" s="52">
        <v>43054</v>
      </c>
      <c r="EP4" s="52">
        <v>43055</v>
      </c>
      <c r="EQ4" s="52">
        <v>43056</v>
      </c>
      <c r="ER4" s="52">
        <v>43058</v>
      </c>
      <c r="ES4" s="52">
        <v>43059</v>
      </c>
      <c r="ET4" s="52">
        <v>43060</v>
      </c>
      <c r="EU4" s="52">
        <v>43061</v>
      </c>
      <c r="EV4" s="52">
        <v>43062</v>
      </c>
      <c r="EW4" s="52">
        <v>43063</v>
      </c>
      <c r="EX4" s="52">
        <v>43065</v>
      </c>
      <c r="EY4" s="52">
        <v>43066</v>
      </c>
      <c r="EZ4" s="52">
        <v>43067</v>
      </c>
      <c r="FA4" s="52">
        <v>43068</v>
      </c>
      <c r="FB4" s="52">
        <v>43069</v>
      </c>
      <c r="FC4" s="52">
        <v>43070</v>
      </c>
      <c r="FD4" s="52">
        <v>43072</v>
      </c>
      <c r="FE4" s="52">
        <v>43073</v>
      </c>
      <c r="FF4" s="52">
        <v>43074</v>
      </c>
      <c r="FG4" s="52">
        <v>43075</v>
      </c>
      <c r="FH4" s="52">
        <v>43076</v>
      </c>
      <c r="FI4" s="52">
        <v>43077</v>
      </c>
      <c r="FJ4" s="52">
        <v>43079</v>
      </c>
      <c r="FK4" s="52">
        <v>43080</v>
      </c>
      <c r="FL4" s="52">
        <v>43081</v>
      </c>
      <c r="FM4" s="52">
        <v>43082</v>
      </c>
      <c r="FN4" s="52">
        <v>43083</v>
      </c>
      <c r="FO4" s="52">
        <v>43084</v>
      </c>
      <c r="FP4" s="52">
        <v>43086</v>
      </c>
      <c r="FQ4" s="52">
        <v>43087</v>
      </c>
      <c r="FR4" s="52">
        <v>43088</v>
      </c>
      <c r="FS4" s="52">
        <v>43089</v>
      </c>
      <c r="FT4" s="52">
        <v>43090</v>
      </c>
      <c r="FU4" s="52">
        <v>43091</v>
      </c>
      <c r="FV4" s="52">
        <v>43093</v>
      </c>
      <c r="FW4" s="52">
        <v>43094</v>
      </c>
      <c r="FX4" s="52">
        <v>43095</v>
      </c>
      <c r="FY4" s="52">
        <v>43096</v>
      </c>
      <c r="FZ4" s="52">
        <v>43097</v>
      </c>
      <c r="GA4" s="52">
        <v>43098</v>
      </c>
      <c r="GB4" s="52">
        <v>43100</v>
      </c>
      <c r="GC4" s="52">
        <v>43101</v>
      </c>
      <c r="GD4" s="52">
        <v>43102</v>
      </c>
      <c r="GE4" s="52">
        <v>43103</v>
      </c>
      <c r="GF4" s="52">
        <v>43104</v>
      </c>
      <c r="GG4" s="52">
        <v>43105</v>
      </c>
      <c r="GH4" s="52">
        <v>43107</v>
      </c>
      <c r="GI4" s="52">
        <v>43108</v>
      </c>
      <c r="GJ4" s="52">
        <v>43109</v>
      </c>
      <c r="GK4" s="52">
        <v>43110</v>
      </c>
      <c r="GL4" s="52">
        <v>43111</v>
      </c>
      <c r="GM4" s="52">
        <v>43112</v>
      </c>
      <c r="GN4" s="52">
        <v>43114</v>
      </c>
      <c r="GO4" s="52">
        <v>43115</v>
      </c>
      <c r="GP4" s="52">
        <v>43116</v>
      </c>
      <c r="GQ4" s="52">
        <v>43117</v>
      </c>
      <c r="GR4" s="52">
        <v>43118</v>
      </c>
      <c r="GS4" s="52">
        <v>43119</v>
      </c>
      <c r="GT4" s="52">
        <v>43121</v>
      </c>
      <c r="GU4" s="52">
        <v>43122</v>
      </c>
      <c r="GV4" s="52">
        <v>43123</v>
      </c>
      <c r="GW4" s="52">
        <v>43124</v>
      </c>
      <c r="GX4" s="52">
        <v>43125</v>
      </c>
      <c r="GY4" s="52">
        <v>43126</v>
      </c>
      <c r="GZ4" s="52">
        <v>43128</v>
      </c>
      <c r="HA4" s="52">
        <v>43129</v>
      </c>
      <c r="HB4" s="52">
        <v>43130</v>
      </c>
      <c r="HC4" s="52">
        <v>43131</v>
      </c>
      <c r="HD4" s="52">
        <v>43132</v>
      </c>
      <c r="HE4" s="52">
        <v>43133</v>
      </c>
      <c r="HF4" s="52">
        <v>43135</v>
      </c>
      <c r="HG4" s="52">
        <v>43136</v>
      </c>
      <c r="HH4" s="52">
        <v>43137</v>
      </c>
      <c r="HI4" s="52">
        <v>43138</v>
      </c>
      <c r="HJ4" s="52">
        <v>43139</v>
      </c>
      <c r="HK4" s="52">
        <v>43140</v>
      </c>
      <c r="HL4" s="52">
        <v>43142</v>
      </c>
      <c r="HM4" s="52">
        <v>43143</v>
      </c>
      <c r="HN4" s="52">
        <v>43144</v>
      </c>
      <c r="HO4" s="52">
        <v>43145</v>
      </c>
      <c r="HP4" s="52">
        <v>43146</v>
      </c>
      <c r="HQ4" s="52">
        <v>43147</v>
      </c>
      <c r="HR4" s="52">
        <v>43149</v>
      </c>
      <c r="HS4" s="52">
        <v>43150</v>
      </c>
      <c r="HT4" s="52">
        <v>43151</v>
      </c>
      <c r="HU4" s="52">
        <v>43152</v>
      </c>
      <c r="HV4" s="52">
        <v>43153</v>
      </c>
      <c r="HW4" s="52">
        <v>43154</v>
      </c>
      <c r="HX4" s="52">
        <v>43156</v>
      </c>
      <c r="HY4" s="52">
        <v>43157</v>
      </c>
      <c r="HZ4" s="52">
        <v>43158</v>
      </c>
      <c r="IA4" s="52">
        <v>43159</v>
      </c>
      <c r="IB4" s="52">
        <v>43160</v>
      </c>
      <c r="IC4" s="52">
        <v>43161</v>
      </c>
      <c r="ID4" s="52">
        <v>43163</v>
      </c>
      <c r="IE4" s="52">
        <v>43164</v>
      </c>
      <c r="IF4" s="52">
        <v>43165</v>
      </c>
      <c r="IG4" s="52">
        <v>43166</v>
      </c>
      <c r="IH4" s="52">
        <v>43167</v>
      </c>
      <c r="II4" s="52">
        <v>43168</v>
      </c>
      <c r="IJ4" s="52">
        <v>43170</v>
      </c>
      <c r="IK4" s="52">
        <v>43171</v>
      </c>
      <c r="IL4" s="52">
        <v>43172</v>
      </c>
      <c r="IM4" s="52">
        <v>43173</v>
      </c>
      <c r="IN4" s="52">
        <v>43174</v>
      </c>
      <c r="IO4" s="52">
        <v>43175</v>
      </c>
      <c r="IP4" s="52">
        <v>43177</v>
      </c>
      <c r="IQ4" s="52">
        <v>43178</v>
      </c>
      <c r="IR4" s="52">
        <v>43179</v>
      </c>
      <c r="IS4" s="52">
        <v>43180</v>
      </c>
      <c r="IT4" s="52">
        <v>43181</v>
      </c>
      <c r="IU4" s="52">
        <v>43182</v>
      </c>
      <c r="IV4" s="52">
        <v>43184</v>
      </c>
      <c r="IW4" s="52">
        <v>43185</v>
      </c>
      <c r="IX4" s="52">
        <v>43186</v>
      </c>
      <c r="IY4" s="52">
        <v>43187</v>
      </c>
      <c r="IZ4" s="52">
        <v>43188</v>
      </c>
      <c r="JA4" s="52">
        <v>43189</v>
      </c>
      <c r="JB4" s="52">
        <v>43191</v>
      </c>
      <c r="JC4" s="52">
        <v>43192</v>
      </c>
      <c r="JD4" s="52">
        <v>43193</v>
      </c>
      <c r="JE4" s="52">
        <v>43194</v>
      </c>
      <c r="JF4" s="52">
        <v>43195</v>
      </c>
      <c r="JG4" s="52">
        <v>43196</v>
      </c>
      <c r="JH4" s="52">
        <v>43198</v>
      </c>
      <c r="JI4" s="52">
        <v>43199</v>
      </c>
      <c r="JJ4" s="52">
        <v>43200</v>
      </c>
      <c r="JK4" s="52">
        <v>43201</v>
      </c>
      <c r="JL4" s="52">
        <v>43202</v>
      </c>
      <c r="JM4" s="52">
        <v>43203</v>
      </c>
      <c r="JN4" s="52">
        <v>43205</v>
      </c>
      <c r="JO4" s="52">
        <v>43206</v>
      </c>
      <c r="JP4" s="52">
        <v>43207</v>
      </c>
      <c r="JQ4" s="52">
        <v>43208</v>
      </c>
      <c r="JR4" s="52">
        <v>43209</v>
      </c>
      <c r="JS4" s="52">
        <v>43210</v>
      </c>
      <c r="JT4" s="52">
        <v>43212</v>
      </c>
      <c r="JU4" s="52">
        <v>43213</v>
      </c>
      <c r="JV4" s="52">
        <v>43214</v>
      </c>
      <c r="JW4" s="52">
        <v>43215</v>
      </c>
      <c r="JX4" s="52">
        <v>43216</v>
      </c>
      <c r="JY4" s="52">
        <v>43217</v>
      </c>
      <c r="JZ4" s="52">
        <v>43219</v>
      </c>
      <c r="KA4" s="52">
        <v>43220</v>
      </c>
      <c r="KB4" s="52">
        <v>43221</v>
      </c>
      <c r="KC4" s="52">
        <v>43222</v>
      </c>
      <c r="KD4" s="52">
        <v>43223</v>
      </c>
      <c r="KE4" s="52">
        <v>43224</v>
      </c>
      <c r="KF4" s="52">
        <v>43226</v>
      </c>
      <c r="KG4" s="52">
        <v>43227</v>
      </c>
      <c r="KH4" s="52">
        <v>43228</v>
      </c>
      <c r="KI4" s="52">
        <v>43229</v>
      </c>
      <c r="KJ4" s="52">
        <v>43230</v>
      </c>
      <c r="KK4" s="52">
        <v>43231</v>
      </c>
      <c r="KL4" s="52">
        <v>43233</v>
      </c>
      <c r="KM4" s="52">
        <v>43234</v>
      </c>
      <c r="KN4" s="52">
        <v>43235</v>
      </c>
      <c r="KO4" s="52">
        <v>43236</v>
      </c>
      <c r="KP4" s="52">
        <v>43237</v>
      </c>
      <c r="KQ4" s="52">
        <v>43238</v>
      </c>
      <c r="KR4" s="52">
        <v>43240</v>
      </c>
      <c r="KS4" s="52">
        <v>43241</v>
      </c>
      <c r="KT4" s="52">
        <v>43242</v>
      </c>
      <c r="KU4" s="52">
        <v>43243</v>
      </c>
      <c r="KV4" s="52">
        <v>43244</v>
      </c>
      <c r="KW4" s="52">
        <v>43245</v>
      </c>
      <c r="KX4" s="52">
        <v>43247</v>
      </c>
      <c r="KY4" s="52">
        <v>43248</v>
      </c>
      <c r="KZ4" s="52">
        <v>43249</v>
      </c>
      <c r="LA4" s="52">
        <v>43250</v>
      </c>
      <c r="LB4" s="52">
        <v>43251</v>
      </c>
      <c r="LC4" s="52">
        <v>43252</v>
      </c>
      <c r="LD4" s="52">
        <v>43254</v>
      </c>
      <c r="LE4" s="52">
        <v>43255</v>
      </c>
      <c r="LF4" s="52">
        <v>43256</v>
      </c>
      <c r="LG4" s="52">
        <v>43257</v>
      </c>
      <c r="LH4" s="52">
        <v>43258</v>
      </c>
      <c r="LI4" s="52">
        <v>43259</v>
      </c>
      <c r="LJ4" s="52">
        <v>43261</v>
      </c>
      <c r="LK4" s="52">
        <v>43262</v>
      </c>
      <c r="LL4" s="52">
        <v>43263</v>
      </c>
      <c r="LM4" s="52">
        <v>43264</v>
      </c>
      <c r="LN4" s="52">
        <v>43265</v>
      </c>
      <c r="LO4" s="52">
        <v>43266</v>
      </c>
      <c r="LP4" s="52">
        <v>43268</v>
      </c>
      <c r="LQ4" s="52">
        <v>43269</v>
      </c>
      <c r="LR4" s="52">
        <v>43270</v>
      </c>
      <c r="LS4" s="52">
        <v>43271</v>
      </c>
      <c r="LT4" s="52">
        <v>43272</v>
      </c>
      <c r="LU4" s="52">
        <v>43273</v>
      </c>
      <c r="LV4" s="52">
        <v>43275</v>
      </c>
      <c r="LW4" s="52">
        <v>43276</v>
      </c>
      <c r="LX4" s="52">
        <v>43277</v>
      </c>
      <c r="LY4" s="52">
        <v>43278</v>
      </c>
      <c r="LZ4" s="52">
        <v>43279</v>
      </c>
      <c r="MA4" s="52">
        <v>43280</v>
      </c>
      <c r="MB4" s="52">
        <v>43282</v>
      </c>
      <c r="MC4" s="52">
        <v>43283</v>
      </c>
      <c r="MD4" s="52">
        <v>43284</v>
      </c>
      <c r="ME4" s="52">
        <v>43285</v>
      </c>
      <c r="MF4" s="52">
        <v>43286</v>
      </c>
      <c r="MG4" s="52">
        <v>43287</v>
      </c>
      <c r="MH4" s="52">
        <v>43289</v>
      </c>
      <c r="MI4" s="52">
        <v>43290</v>
      </c>
      <c r="MJ4" s="52">
        <v>43291</v>
      </c>
      <c r="MK4" s="52">
        <v>43292</v>
      </c>
      <c r="ML4" s="52">
        <v>43293</v>
      </c>
      <c r="MM4" s="52">
        <v>43294</v>
      </c>
      <c r="MN4" s="52">
        <v>43296</v>
      </c>
      <c r="MO4" s="52">
        <v>43297</v>
      </c>
      <c r="MP4" s="52">
        <v>43298</v>
      </c>
      <c r="MQ4" s="52">
        <v>43299</v>
      </c>
      <c r="MR4" s="52">
        <v>43300</v>
      </c>
      <c r="MS4" s="52">
        <v>43301</v>
      </c>
      <c r="MT4" s="52">
        <v>43303</v>
      </c>
      <c r="MU4" s="52">
        <v>43304</v>
      </c>
      <c r="MV4" s="52">
        <v>43305</v>
      </c>
      <c r="MW4" s="52">
        <v>43306</v>
      </c>
      <c r="MX4" s="52">
        <v>43307</v>
      </c>
      <c r="MY4" s="52">
        <v>43308</v>
      </c>
      <c r="MZ4" s="52">
        <v>43310</v>
      </c>
      <c r="NA4" s="52">
        <v>43311</v>
      </c>
      <c r="NB4" s="52">
        <v>43312</v>
      </c>
      <c r="NC4" s="52">
        <v>43313</v>
      </c>
      <c r="ND4" s="52">
        <v>43314</v>
      </c>
      <c r="NE4" s="52">
        <v>43315</v>
      </c>
      <c r="NF4" s="52">
        <v>43317</v>
      </c>
    </row>
    <row r="5" spans="1:370" x14ac:dyDescent="0.25">
      <c r="A5" s="42" t="str">
        <f>IF(Default!F2="","",Default!F2)</f>
        <v>Haupstrasse</v>
      </c>
      <c r="B5" s="50"/>
      <c r="C5" s="50"/>
      <c r="D5" s="50"/>
      <c r="E5" s="50"/>
      <c r="F5" s="50"/>
      <c r="G5" s="50"/>
      <c r="H5" s="51"/>
      <c r="I5" s="51"/>
      <c r="J5" s="51"/>
      <c r="K5" s="51"/>
      <c r="L5" s="51"/>
      <c r="M5" s="51"/>
      <c r="N5" s="51"/>
      <c r="O5" s="51"/>
      <c r="P5" s="51"/>
      <c r="Q5" s="51"/>
      <c r="R5" s="51"/>
      <c r="S5" s="51"/>
      <c r="T5" s="51"/>
      <c r="U5" s="51"/>
      <c r="V5" s="58"/>
      <c r="W5" s="58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8"/>
      <c r="AM5" s="58"/>
      <c r="AN5" s="58"/>
      <c r="AO5" s="58"/>
      <c r="AP5" s="58"/>
      <c r="AQ5" s="58"/>
      <c r="AR5" s="58"/>
      <c r="AS5" s="58"/>
      <c r="AT5" s="58"/>
      <c r="AU5" s="58"/>
      <c r="AV5" s="58"/>
      <c r="AW5" s="58"/>
      <c r="AX5" s="58"/>
      <c r="AY5" s="58"/>
      <c r="AZ5" s="58"/>
      <c r="BA5" s="58"/>
      <c r="BB5" s="58"/>
      <c r="BC5" s="58"/>
      <c r="BD5" s="58"/>
      <c r="BE5" s="58"/>
      <c r="BF5" s="58"/>
      <c r="BG5" s="58"/>
      <c r="BH5" s="58"/>
      <c r="BI5" s="58"/>
      <c r="BJ5" s="58"/>
      <c r="BK5" s="58"/>
      <c r="BL5" s="58"/>
      <c r="BM5" s="58"/>
      <c r="BN5" s="58"/>
      <c r="BO5" s="58"/>
      <c r="BP5" s="58"/>
      <c r="BQ5" s="58"/>
      <c r="BR5" s="58"/>
      <c r="BS5" s="58"/>
      <c r="BT5" s="58"/>
      <c r="BU5" s="58"/>
      <c r="BV5" s="58"/>
      <c r="BW5" s="58"/>
      <c r="BX5" s="58"/>
      <c r="BY5" s="58"/>
      <c r="BZ5" s="58"/>
      <c r="CA5" s="58"/>
      <c r="CB5" s="58"/>
      <c r="CC5" s="58"/>
      <c r="CD5" s="58"/>
      <c r="CE5" s="58"/>
      <c r="CF5" s="58"/>
      <c r="CG5" s="58"/>
      <c r="CH5" s="58"/>
      <c r="CI5" s="58"/>
      <c r="CJ5" s="58"/>
      <c r="CK5" s="58"/>
      <c r="CL5" s="58"/>
      <c r="CM5" s="58"/>
      <c r="CN5" s="58"/>
      <c r="CO5" s="58"/>
      <c r="CP5" s="58"/>
      <c r="CQ5" s="58"/>
      <c r="CR5" s="58"/>
      <c r="CS5" s="58"/>
      <c r="CT5" s="58"/>
      <c r="CU5" s="58"/>
      <c r="CV5" s="58"/>
      <c r="CW5" s="58"/>
      <c r="CX5" s="58"/>
      <c r="CY5" s="58"/>
      <c r="CZ5" s="58"/>
      <c r="DA5" s="58"/>
      <c r="DB5" s="58"/>
      <c r="DC5" s="58"/>
      <c r="DD5" s="58"/>
      <c r="DE5" s="58"/>
      <c r="DF5" s="58"/>
      <c r="DG5" s="58"/>
      <c r="DH5" s="58"/>
      <c r="DI5" s="58"/>
      <c r="DJ5" s="58"/>
      <c r="DK5" s="58"/>
      <c r="DL5" s="58"/>
      <c r="DM5" s="58"/>
      <c r="DN5" s="58"/>
      <c r="DO5" s="58"/>
      <c r="DP5" s="58"/>
      <c r="DQ5" s="58"/>
      <c r="DR5" s="58"/>
      <c r="DS5" s="58"/>
      <c r="DT5" s="58"/>
      <c r="DU5" s="58"/>
      <c r="DV5" s="58"/>
      <c r="DW5" s="58"/>
      <c r="DX5" s="58"/>
      <c r="DY5" s="58"/>
      <c r="DZ5" s="58"/>
      <c r="EA5" s="58"/>
      <c r="EB5" s="58"/>
      <c r="EC5" s="58"/>
      <c r="ED5" s="58"/>
      <c r="EE5" s="58"/>
      <c r="EF5" s="58"/>
      <c r="EG5" s="58"/>
      <c r="EH5" s="58"/>
      <c r="EI5" s="58"/>
      <c r="EJ5" s="58"/>
      <c r="EK5" s="58"/>
      <c r="EL5" s="58"/>
      <c r="EM5" s="58"/>
      <c r="EN5" s="58"/>
      <c r="EO5" s="58"/>
      <c r="EP5" s="58"/>
      <c r="EQ5" s="58"/>
      <c r="ER5" s="58"/>
      <c r="ES5" s="58"/>
      <c r="ET5" s="58"/>
      <c r="EU5" s="58"/>
      <c r="EV5" s="58"/>
      <c r="EW5" s="58"/>
      <c r="EX5" s="58"/>
      <c r="EY5" s="58"/>
      <c r="EZ5" s="58"/>
      <c r="FA5" s="58"/>
      <c r="FB5" s="58"/>
      <c r="FC5" s="58"/>
      <c r="FD5" s="58"/>
      <c r="FE5" s="58"/>
      <c r="FF5" s="58"/>
      <c r="FG5" s="58"/>
      <c r="FH5" s="58"/>
      <c r="FI5" s="58"/>
      <c r="FJ5" s="58"/>
      <c r="FK5" s="58"/>
      <c r="FL5" s="58"/>
      <c r="FM5" s="58"/>
      <c r="FN5" s="58"/>
      <c r="FO5" s="58"/>
      <c r="FP5" s="58"/>
      <c r="FQ5" s="58"/>
      <c r="FR5" s="58"/>
      <c r="FS5" s="58"/>
      <c r="FT5" s="58"/>
      <c r="FU5" s="58"/>
      <c r="FV5" s="58"/>
      <c r="FW5" s="58"/>
      <c r="FX5" s="58"/>
      <c r="FY5" s="58"/>
      <c r="FZ5" s="58"/>
      <c r="GA5" s="58"/>
      <c r="GB5" s="58"/>
      <c r="GC5" s="58"/>
      <c r="GD5" s="58"/>
      <c r="GE5" s="58"/>
      <c r="GF5" s="58"/>
      <c r="GG5" s="58"/>
      <c r="GH5" s="58"/>
      <c r="GI5" s="58"/>
      <c r="GJ5" s="58"/>
      <c r="GK5" s="58"/>
      <c r="GL5" s="58"/>
      <c r="GM5" s="58"/>
      <c r="GN5" s="58"/>
      <c r="GO5" s="58"/>
      <c r="GP5" s="58"/>
      <c r="GQ5" s="58"/>
      <c r="GR5" s="58"/>
      <c r="GS5" s="58"/>
      <c r="GT5" s="58"/>
      <c r="GU5" s="58"/>
      <c r="GV5" s="58"/>
      <c r="GW5" s="58"/>
      <c r="GX5" s="58"/>
      <c r="GY5" s="58"/>
      <c r="GZ5" s="58"/>
      <c r="HA5" s="58"/>
      <c r="HB5" s="58"/>
      <c r="HC5" s="58"/>
      <c r="HD5" s="58"/>
      <c r="HE5" s="58"/>
      <c r="HF5" s="58"/>
      <c r="HG5" s="58"/>
      <c r="HH5" s="58"/>
      <c r="HI5" s="58"/>
      <c r="HJ5" s="58"/>
      <c r="HK5" s="58"/>
      <c r="HL5" s="58"/>
      <c r="HM5" s="58"/>
      <c r="HN5" s="58"/>
      <c r="HO5" s="58"/>
      <c r="HP5" s="58"/>
      <c r="HQ5" s="58"/>
      <c r="HR5" s="58"/>
      <c r="HS5" s="58"/>
      <c r="HT5" s="58"/>
      <c r="HU5" s="58"/>
      <c r="HV5" s="58"/>
      <c r="HW5" s="58"/>
      <c r="HX5" s="58"/>
      <c r="HY5" s="58"/>
      <c r="HZ5" s="58"/>
      <c r="IA5" s="58"/>
      <c r="IB5" s="58"/>
      <c r="IC5" s="58"/>
      <c r="ID5" s="58"/>
      <c r="IE5" s="58"/>
      <c r="IF5" s="58"/>
      <c r="IG5" s="58"/>
      <c r="IH5" s="58"/>
      <c r="II5" s="58"/>
      <c r="IJ5" s="58"/>
      <c r="IK5" s="58"/>
      <c r="IL5" s="58"/>
      <c r="IM5" s="58"/>
      <c r="IN5" s="58"/>
      <c r="IO5" s="58"/>
      <c r="IP5" s="58"/>
      <c r="IQ5" s="58"/>
      <c r="IR5" s="58"/>
      <c r="IS5" s="58"/>
      <c r="IT5" s="58"/>
      <c r="IU5" s="58"/>
      <c r="IV5" s="58"/>
      <c r="IW5" s="58"/>
      <c r="IX5" s="58"/>
      <c r="IY5" s="58"/>
      <c r="IZ5" s="58"/>
      <c r="JA5" s="58"/>
      <c r="JB5" s="58"/>
      <c r="JC5" s="58"/>
      <c r="JD5" s="58"/>
      <c r="JE5" s="58"/>
      <c r="JF5" s="58"/>
      <c r="JG5" s="58"/>
      <c r="JH5" s="58"/>
      <c r="JI5" s="58"/>
      <c r="JJ5" s="58"/>
      <c r="JK5" s="58"/>
      <c r="JL5" s="58"/>
      <c r="JM5" s="58"/>
      <c r="JN5" s="58"/>
      <c r="JO5" s="58"/>
      <c r="JP5" s="58"/>
      <c r="JQ5" s="58"/>
      <c r="JR5" s="58"/>
      <c r="JS5" s="58"/>
      <c r="JT5" s="58"/>
      <c r="JU5" s="58"/>
      <c r="JV5" s="58"/>
      <c r="JW5" s="58"/>
      <c r="JX5" s="58"/>
      <c r="JY5" s="58"/>
      <c r="JZ5" s="58"/>
      <c r="KA5" s="58"/>
      <c r="KB5" s="58"/>
      <c r="KC5" s="58"/>
      <c r="KD5" s="58"/>
      <c r="KE5" s="58"/>
      <c r="KF5" s="58"/>
      <c r="KG5" s="58"/>
      <c r="KH5" s="58"/>
      <c r="KI5" s="58"/>
      <c r="KJ5" s="58"/>
      <c r="KK5" s="58"/>
      <c r="KL5" s="58"/>
      <c r="KM5" s="58"/>
      <c r="KN5" s="58"/>
      <c r="KO5" s="58"/>
      <c r="KP5" s="58"/>
      <c r="KQ5" s="58"/>
      <c r="KR5" s="58"/>
      <c r="KS5" s="58"/>
      <c r="KT5" s="58"/>
      <c r="KU5" s="58"/>
      <c r="KV5" s="58"/>
      <c r="KW5" s="58"/>
      <c r="KX5" s="58"/>
      <c r="KY5" s="58"/>
      <c r="KZ5" s="58"/>
      <c r="LA5" s="58"/>
      <c r="LB5" s="58"/>
      <c r="LC5" s="58"/>
      <c r="LD5" s="58"/>
      <c r="LE5" s="58"/>
      <c r="LF5" s="58"/>
      <c r="LG5" s="58"/>
      <c r="LH5" s="58"/>
      <c r="LI5" s="58"/>
      <c r="LJ5" s="58"/>
      <c r="LK5" s="58"/>
      <c r="LL5" s="58"/>
      <c r="LM5" s="58"/>
      <c r="LN5" s="58"/>
      <c r="LO5" s="58"/>
      <c r="LP5" s="58"/>
      <c r="LQ5" s="58"/>
      <c r="LR5" s="58"/>
      <c r="LS5" s="58"/>
      <c r="LT5" s="58"/>
      <c r="LU5" s="58"/>
      <c r="LV5" s="58"/>
      <c r="LW5" s="58"/>
      <c r="LX5" s="58"/>
      <c r="LY5" s="58"/>
      <c r="LZ5" s="58"/>
      <c r="MA5" s="58"/>
      <c r="MB5" s="58"/>
      <c r="MC5" s="58"/>
      <c r="MD5" s="58"/>
      <c r="ME5" s="58"/>
      <c r="MF5" s="58"/>
      <c r="MG5" s="58"/>
      <c r="MH5" s="58"/>
      <c r="MI5" s="58"/>
      <c r="MJ5" s="58"/>
      <c r="MK5" s="58"/>
      <c r="ML5" s="58"/>
      <c r="MM5" s="58"/>
      <c r="MN5" s="58"/>
      <c r="MO5" s="58"/>
      <c r="MP5" s="58"/>
      <c r="MQ5" s="58"/>
      <c r="MR5" s="58"/>
      <c r="MS5" s="58"/>
      <c r="MT5" s="58"/>
      <c r="MU5" s="58"/>
      <c r="MV5" s="58"/>
      <c r="MW5" s="58"/>
      <c r="MX5" s="58"/>
      <c r="MY5" s="58"/>
      <c r="MZ5" s="58"/>
      <c r="NA5" s="58"/>
      <c r="NB5" s="58"/>
      <c r="NC5" s="58"/>
      <c r="ND5" s="58"/>
      <c r="NE5" s="58"/>
      <c r="NF5" s="58"/>
    </row>
    <row r="6" spans="1:370" x14ac:dyDescent="0.25">
      <c r="A6" s="42" t="str">
        <f>IF(Default!F3="","",Default!F3)</f>
        <v>Oststrasse</v>
      </c>
      <c r="B6" s="50"/>
      <c r="C6" s="50"/>
      <c r="D6" s="50"/>
      <c r="E6" s="50"/>
      <c r="F6" s="50"/>
      <c r="G6" s="50"/>
      <c r="H6" s="51"/>
      <c r="I6" s="51"/>
      <c r="J6" s="51"/>
      <c r="K6" s="51"/>
      <c r="L6" s="51"/>
      <c r="M6" s="51"/>
      <c r="N6" s="51"/>
      <c r="O6" s="51"/>
      <c r="P6" s="51"/>
      <c r="Q6" s="51"/>
      <c r="R6" s="51"/>
      <c r="S6" s="51"/>
      <c r="T6" s="51"/>
      <c r="U6" s="51"/>
      <c r="V6" s="58"/>
      <c r="W6" s="58">
        <v>0.3125</v>
      </c>
      <c r="X6" s="58"/>
      <c r="Y6" s="58"/>
      <c r="Z6" s="58"/>
      <c r="AA6" s="58">
        <v>0.11458333333333333</v>
      </c>
      <c r="AB6" s="58"/>
      <c r="AC6" s="58"/>
      <c r="AD6" s="58"/>
      <c r="AE6" s="58"/>
      <c r="AF6" s="58"/>
      <c r="AG6" s="58"/>
      <c r="AH6" s="58"/>
      <c r="AI6" s="58"/>
      <c r="AJ6" s="58"/>
      <c r="AK6" s="58"/>
      <c r="AL6" s="58"/>
      <c r="AM6" s="58"/>
      <c r="AN6" s="58"/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  <c r="BG6" s="58"/>
      <c r="BH6" s="58"/>
      <c r="BI6" s="58"/>
      <c r="BJ6" s="58"/>
      <c r="BK6" s="58"/>
      <c r="BL6" s="58"/>
      <c r="BM6" s="58"/>
      <c r="BN6" s="58"/>
      <c r="BO6" s="58"/>
      <c r="BP6" s="58"/>
      <c r="BQ6" s="58"/>
      <c r="BR6" s="58"/>
      <c r="BS6" s="58"/>
      <c r="BT6" s="58"/>
      <c r="BU6" s="58"/>
      <c r="BV6" s="58"/>
      <c r="BW6" s="58"/>
      <c r="BX6" s="58"/>
      <c r="BY6" s="58"/>
      <c r="BZ6" s="58"/>
      <c r="CA6" s="58"/>
      <c r="CB6" s="58"/>
      <c r="CC6" s="58"/>
      <c r="CD6" s="58"/>
      <c r="CE6" s="58"/>
      <c r="CF6" s="58"/>
      <c r="CG6" s="58"/>
      <c r="CH6" s="58"/>
      <c r="CI6" s="58"/>
      <c r="CJ6" s="58"/>
      <c r="CK6" s="58"/>
      <c r="CL6" s="58"/>
      <c r="CM6" s="58"/>
      <c r="CN6" s="58"/>
      <c r="CO6" s="58"/>
      <c r="CP6" s="58"/>
      <c r="CQ6" s="58"/>
      <c r="CR6" s="58"/>
      <c r="CS6" s="58"/>
      <c r="CT6" s="58"/>
      <c r="CU6" s="58"/>
      <c r="CV6" s="58"/>
      <c r="CW6" s="58"/>
      <c r="CX6" s="58"/>
      <c r="CY6" s="58"/>
      <c r="CZ6" s="58"/>
      <c r="DA6" s="58"/>
      <c r="DB6" s="58"/>
      <c r="DC6" s="58"/>
      <c r="DD6" s="58"/>
      <c r="DE6" s="58"/>
      <c r="DF6" s="58"/>
      <c r="DG6" s="58"/>
      <c r="DH6" s="58"/>
      <c r="DI6" s="58"/>
      <c r="DJ6" s="58"/>
      <c r="DK6" s="58"/>
      <c r="DL6" s="58"/>
      <c r="DM6" s="58"/>
      <c r="DN6" s="58"/>
      <c r="DO6" s="58"/>
      <c r="DP6" s="58"/>
      <c r="DQ6" s="58"/>
      <c r="DR6" s="58"/>
      <c r="DS6" s="58"/>
      <c r="DT6" s="58"/>
      <c r="DU6" s="58"/>
      <c r="DV6" s="58"/>
      <c r="DW6" s="58"/>
      <c r="DX6" s="58"/>
      <c r="DY6" s="58"/>
      <c r="DZ6" s="58"/>
      <c r="EA6" s="58"/>
      <c r="EB6" s="58"/>
      <c r="EC6" s="58"/>
      <c r="ED6" s="58"/>
      <c r="EE6" s="58"/>
      <c r="EF6" s="58"/>
      <c r="EG6" s="58"/>
      <c r="EH6" s="58"/>
      <c r="EI6" s="58"/>
      <c r="EJ6" s="58"/>
      <c r="EK6" s="58"/>
      <c r="EL6" s="58"/>
      <c r="EM6" s="58"/>
      <c r="EN6" s="58"/>
      <c r="EO6" s="58"/>
      <c r="EP6" s="58"/>
      <c r="EQ6" s="58"/>
      <c r="ER6" s="58"/>
      <c r="ES6" s="58"/>
      <c r="ET6" s="58"/>
      <c r="EU6" s="58"/>
      <c r="EV6" s="58"/>
      <c r="EW6" s="58"/>
      <c r="EX6" s="58"/>
      <c r="EY6" s="58"/>
      <c r="EZ6" s="58"/>
      <c r="FA6" s="58"/>
      <c r="FB6" s="58"/>
      <c r="FC6" s="58"/>
      <c r="FD6" s="58"/>
      <c r="FE6" s="58"/>
      <c r="FF6" s="58"/>
      <c r="FG6" s="58"/>
      <c r="FH6" s="58"/>
      <c r="FI6" s="58"/>
      <c r="FJ6" s="58"/>
      <c r="FK6" s="58"/>
      <c r="FL6" s="58"/>
      <c r="FM6" s="58"/>
      <c r="FN6" s="58"/>
      <c r="FO6" s="58"/>
      <c r="FP6" s="58"/>
      <c r="FQ6" s="58"/>
      <c r="FR6" s="58"/>
      <c r="FS6" s="58"/>
      <c r="FT6" s="58"/>
      <c r="FU6" s="58"/>
      <c r="FV6" s="58"/>
      <c r="FW6" s="58"/>
      <c r="FX6" s="58"/>
      <c r="FY6" s="58"/>
      <c r="FZ6" s="58"/>
      <c r="GA6" s="58"/>
      <c r="GB6" s="58"/>
      <c r="GC6" s="58"/>
      <c r="GD6" s="58"/>
      <c r="GE6" s="58"/>
      <c r="GF6" s="58"/>
      <c r="GG6" s="58"/>
      <c r="GH6" s="58"/>
      <c r="GI6" s="58"/>
      <c r="GJ6" s="58"/>
      <c r="GK6" s="58"/>
      <c r="GL6" s="58"/>
      <c r="GM6" s="58"/>
      <c r="GN6" s="58"/>
      <c r="GO6" s="58"/>
      <c r="GP6" s="58"/>
      <c r="GQ6" s="58"/>
      <c r="GR6" s="58"/>
      <c r="GS6" s="58"/>
      <c r="GT6" s="58"/>
      <c r="GU6" s="58"/>
      <c r="GV6" s="58"/>
      <c r="GW6" s="58"/>
      <c r="GX6" s="58"/>
      <c r="GY6" s="58"/>
      <c r="GZ6" s="58"/>
      <c r="HA6" s="58"/>
      <c r="HB6" s="58"/>
      <c r="HC6" s="58"/>
      <c r="HD6" s="58"/>
      <c r="HE6" s="58"/>
      <c r="HF6" s="58"/>
      <c r="HG6" s="58"/>
      <c r="HH6" s="58"/>
      <c r="HI6" s="58"/>
      <c r="HJ6" s="58"/>
      <c r="HK6" s="58"/>
      <c r="HL6" s="58"/>
      <c r="HM6" s="58"/>
      <c r="HN6" s="58"/>
      <c r="HO6" s="58"/>
      <c r="HP6" s="58"/>
      <c r="HQ6" s="58"/>
      <c r="HR6" s="58"/>
      <c r="HS6" s="58"/>
      <c r="HT6" s="58"/>
      <c r="HU6" s="58"/>
      <c r="HV6" s="58"/>
      <c r="HW6" s="58"/>
      <c r="HX6" s="58"/>
      <c r="HY6" s="58"/>
      <c r="HZ6" s="58"/>
      <c r="IA6" s="58"/>
      <c r="IB6" s="58"/>
      <c r="IC6" s="58"/>
      <c r="ID6" s="58"/>
      <c r="IE6" s="58"/>
      <c r="IF6" s="58"/>
      <c r="IG6" s="58"/>
      <c r="IH6" s="58"/>
      <c r="II6" s="58"/>
      <c r="IJ6" s="58"/>
      <c r="IK6" s="58"/>
      <c r="IL6" s="58"/>
      <c r="IM6" s="58"/>
      <c r="IN6" s="58"/>
      <c r="IO6" s="58"/>
      <c r="IP6" s="58"/>
      <c r="IQ6" s="58"/>
      <c r="IR6" s="58"/>
      <c r="IS6" s="58"/>
      <c r="IT6" s="58"/>
      <c r="IU6" s="58"/>
      <c r="IV6" s="58"/>
      <c r="IW6" s="58"/>
      <c r="IX6" s="58"/>
      <c r="IY6" s="58"/>
      <c r="IZ6" s="58"/>
      <c r="JA6" s="58"/>
      <c r="JB6" s="58"/>
      <c r="JC6" s="58"/>
      <c r="JD6" s="58"/>
      <c r="JE6" s="58"/>
      <c r="JF6" s="58"/>
      <c r="JG6" s="58"/>
      <c r="JH6" s="58"/>
      <c r="JI6" s="58"/>
      <c r="JJ6" s="58"/>
      <c r="JK6" s="58"/>
      <c r="JL6" s="58"/>
      <c r="JM6" s="58"/>
      <c r="JN6" s="58"/>
      <c r="JO6" s="58"/>
      <c r="JP6" s="58"/>
      <c r="JQ6" s="58"/>
      <c r="JR6" s="58"/>
      <c r="JS6" s="58"/>
      <c r="JT6" s="58"/>
      <c r="JU6" s="58"/>
      <c r="JV6" s="58"/>
      <c r="JW6" s="58"/>
      <c r="JX6" s="58"/>
      <c r="JY6" s="58"/>
      <c r="JZ6" s="58"/>
      <c r="KA6" s="58"/>
      <c r="KB6" s="58"/>
      <c r="KC6" s="58"/>
      <c r="KD6" s="58"/>
      <c r="KE6" s="58"/>
      <c r="KF6" s="58"/>
      <c r="KG6" s="58"/>
      <c r="KH6" s="58"/>
      <c r="KI6" s="58"/>
      <c r="KJ6" s="58"/>
      <c r="KK6" s="58"/>
      <c r="KL6" s="58"/>
      <c r="KM6" s="58"/>
      <c r="KN6" s="58"/>
      <c r="KO6" s="58"/>
      <c r="KP6" s="58"/>
      <c r="KQ6" s="58"/>
      <c r="KR6" s="58"/>
      <c r="KS6" s="58"/>
      <c r="KT6" s="58"/>
      <c r="KU6" s="58"/>
      <c r="KV6" s="58"/>
      <c r="KW6" s="58"/>
      <c r="KX6" s="58"/>
      <c r="KY6" s="58"/>
      <c r="KZ6" s="58"/>
      <c r="LA6" s="58"/>
      <c r="LB6" s="58"/>
      <c r="LC6" s="58"/>
      <c r="LD6" s="58"/>
      <c r="LE6" s="58"/>
      <c r="LF6" s="58"/>
      <c r="LG6" s="58"/>
      <c r="LH6" s="58"/>
      <c r="LI6" s="58"/>
      <c r="LJ6" s="58"/>
      <c r="LK6" s="58"/>
      <c r="LL6" s="58"/>
      <c r="LM6" s="58"/>
      <c r="LN6" s="58"/>
      <c r="LO6" s="58"/>
      <c r="LP6" s="58"/>
      <c r="LQ6" s="58"/>
      <c r="LR6" s="58"/>
      <c r="LS6" s="58"/>
      <c r="LT6" s="58"/>
      <c r="LU6" s="58"/>
      <c r="LV6" s="58"/>
      <c r="LW6" s="58"/>
      <c r="LX6" s="58"/>
      <c r="LY6" s="58"/>
      <c r="LZ6" s="58"/>
      <c r="MA6" s="58"/>
      <c r="MB6" s="58"/>
      <c r="MC6" s="58"/>
      <c r="MD6" s="58"/>
      <c r="ME6" s="58"/>
      <c r="MF6" s="58"/>
      <c r="MG6" s="58"/>
      <c r="MH6" s="58"/>
      <c r="MI6" s="58"/>
      <c r="MJ6" s="58"/>
      <c r="MK6" s="58"/>
      <c r="ML6" s="58"/>
      <c r="MM6" s="58"/>
      <c r="MN6" s="58"/>
      <c r="MO6" s="58"/>
      <c r="MP6" s="58"/>
      <c r="MQ6" s="58"/>
      <c r="MR6" s="58"/>
      <c r="MS6" s="58"/>
      <c r="MT6" s="58"/>
      <c r="MU6" s="58"/>
      <c r="MV6" s="58"/>
      <c r="MW6" s="58"/>
      <c r="MX6" s="58"/>
      <c r="MY6" s="58"/>
      <c r="MZ6" s="58"/>
      <c r="NA6" s="58"/>
      <c r="NB6" s="58"/>
      <c r="NC6" s="58"/>
      <c r="ND6" s="58"/>
      <c r="NE6" s="58"/>
      <c r="NF6" s="58"/>
    </row>
    <row r="7" spans="1:370" x14ac:dyDescent="0.25">
      <c r="A7" s="42" t="str">
        <f>IF(Default!F4="","",Default!F4)</f>
        <v>Nordstrasse</v>
      </c>
      <c r="B7" s="50"/>
      <c r="C7" s="50"/>
      <c r="D7" s="50"/>
      <c r="E7" s="50"/>
      <c r="F7" s="50"/>
      <c r="G7" s="50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8"/>
      <c r="W7" s="58"/>
      <c r="X7" s="58">
        <v>0.35416666666666669</v>
      </c>
      <c r="Y7" s="58"/>
      <c r="Z7" s="58"/>
      <c r="AA7" s="58"/>
      <c r="AB7" s="58"/>
      <c r="AC7" s="58"/>
      <c r="AD7" s="58"/>
      <c r="AE7" s="58"/>
      <c r="AF7" s="58"/>
      <c r="AG7" s="58"/>
      <c r="AH7" s="58"/>
      <c r="AI7" s="58"/>
      <c r="AJ7" s="58"/>
      <c r="AK7" s="58"/>
      <c r="AL7" s="58"/>
      <c r="AM7" s="58"/>
      <c r="AN7" s="58"/>
      <c r="AO7" s="58"/>
      <c r="AP7" s="58"/>
      <c r="AQ7" s="58"/>
      <c r="AR7" s="58"/>
      <c r="AS7" s="58"/>
      <c r="AT7" s="58"/>
      <c r="AU7" s="58"/>
      <c r="AV7" s="58"/>
      <c r="AW7" s="58"/>
      <c r="AX7" s="58"/>
      <c r="AY7" s="58"/>
      <c r="AZ7" s="58"/>
      <c r="BA7" s="58"/>
      <c r="BB7" s="58"/>
      <c r="BC7" s="58"/>
      <c r="BD7" s="58"/>
      <c r="BE7" s="58"/>
      <c r="BF7" s="58"/>
      <c r="BG7" s="58"/>
      <c r="BH7" s="58"/>
      <c r="BI7" s="58"/>
      <c r="BJ7" s="58"/>
      <c r="BK7" s="58"/>
      <c r="BL7" s="58"/>
      <c r="BM7" s="58"/>
      <c r="BN7" s="58"/>
      <c r="BO7" s="58"/>
      <c r="BP7" s="58"/>
      <c r="BQ7" s="58"/>
      <c r="BR7" s="58"/>
      <c r="BS7" s="58"/>
      <c r="BT7" s="58"/>
      <c r="BU7" s="58"/>
      <c r="BV7" s="58"/>
      <c r="BW7" s="58"/>
      <c r="BX7" s="58"/>
      <c r="BY7" s="58"/>
      <c r="BZ7" s="58"/>
      <c r="CA7" s="58"/>
      <c r="CB7" s="58"/>
      <c r="CC7" s="58"/>
      <c r="CD7" s="58"/>
      <c r="CE7" s="58"/>
      <c r="CF7" s="58"/>
      <c r="CG7" s="58"/>
      <c r="CH7" s="58"/>
      <c r="CI7" s="58"/>
      <c r="CJ7" s="58"/>
      <c r="CK7" s="58"/>
      <c r="CL7" s="58"/>
      <c r="CM7" s="58"/>
      <c r="CN7" s="58"/>
      <c r="CO7" s="58"/>
      <c r="CP7" s="58"/>
      <c r="CQ7" s="58"/>
      <c r="CR7" s="58"/>
      <c r="CS7" s="58"/>
      <c r="CT7" s="58"/>
      <c r="CU7" s="58"/>
      <c r="CV7" s="58"/>
      <c r="CW7" s="58"/>
      <c r="CX7" s="58"/>
      <c r="CY7" s="58"/>
      <c r="CZ7" s="58"/>
      <c r="DA7" s="58"/>
      <c r="DB7" s="58"/>
      <c r="DC7" s="58"/>
      <c r="DD7" s="58"/>
      <c r="DE7" s="58"/>
      <c r="DF7" s="58"/>
      <c r="DG7" s="58"/>
      <c r="DH7" s="58"/>
      <c r="DI7" s="58"/>
      <c r="DJ7" s="58"/>
      <c r="DK7" s="58"/>
      <c r="DL7" s="58"/>
      <c r="DM7" s="58"/>
      <c r="DN7" s="58"/>
      <c r="DO7" s="58"/>
      <c r="DP7" s="58"/>
      <c r="DQ7" s="58"/>
      <c r="DR7" s="58"/>
      <c r="DS7" s="58"/>
      <c r="DT7" s="58"/>
      <c r="DU7" s="58"/>
      <c r="DV7" s="58"/>
      <c r="DW7" s="58"/>
      <c r="DX7" s="58"/>
      <c r="DY7" s="58"/>
      <c r="DZ7" s="58"/>
      <c r="EA7" s="58"/>
      <c r="EB7" s="58"/>
      <c r="EC7" s="58"/>
      <c r="ED7" s="58"/>
      <c r="EE7" s="58"/>
      <c r="EF7" s="58"/>
      <c r="EG7" s="58"/>
      <c r="EH7" s="58"/>
      <c r="EI7" s="58"/>
      <c r="EJ7" s="58"/>
      <c r="EK7" s="58"/>
      <c r="EL7" s="58"/>
      <c r="EM7" s="58"/>
      <c r="EN7" s="58"/>
      <c r="EO7" s="58"/>
      <c r="EP7" s="58"/>
      <c r="EQ7" s="58"/>
      <c r="ER7" s="58"/>
      <c r="ES7" s="58"/>
      <c r="ET7" s="58"/>
      <c r="EU7" s="58"/>
      <c r="EV7" s="58"/>
      <c r="EW7" s="58"/>
      <c r="EX7" s="58"/>
      <c r="EY7" s="58"/>
      <c r="EZ7" s="58"/>
      <c r="FA7" s="58"/>
      <c r="FB7" s="58"/>
      <c r="FC7" s="58"/>
      <c r="FD7" s="58"/>
      <c r="FE7" s="58"/>
      <c r="FF7" s="58"/>
      <c r="FG7" s="58"/>
      <c r="FH7" s="58"/>
      <c r="FI7" s="58"/>
      <c r="FJ7" s="58"/>
      <c r="FK7" s="58"/>
      <c r="FL7" s="58"/>
      <c r="FM7" s="58"/>
      <c r="FN7" s="58"/>
      <c r="FO7" s="58"/>
      <c r="FP7" s="58"/>
      <c r="FQ7" s="58"/>
      <c r="FR7" s="58"/>
      <c r="FS7" s="58"/>
      <c r="FT7" s="58"/>
      <c r="FU7" s="58"/>
      <c r="FV7" s="58"/>
      <c r="FW7" s="58"/>
      <c r="FX7" s="58"/>
      <c r="FY7" s="58"/>
      <c r="FZ7" s="58"/>
      <c r="GA7" s="58"/>
      <c r="GB7" s="58"/>
      <c r="GC7" s="58"/>
      <c r="GD7" s="58"/>
      <c r="GE7" s="58"/>
      <c r="GF7" s="58"/>
      <c r="GG7" s="58"/>
      <c r="GH7" s="58"/>
      <c r="GI7" s="58"/>
      <c r="GJ7" s="58"/>
      <c r="GK7" s="58"/>
      <c r="GL7" s="58"/>
      <c r="GM7" s="58"/>
      <c r="GN7" s="58"/>
      <c r="GO7" s="58"/>
      <c r="GP7" s="58"/>
      <c r="GQ7" s="58"/>
      <c r="GR7" s="58"/>
      <c r="GS7" s="58"/>
      <c r="GT7" s="58"/>
      <c r="GU7" s="58"/>
      <c r="GV7" s="58"/>
      <c r="GW7" s="58"/>
      <c r="GX7" s="58"/>
      <c r="GY7" s="58"/>
      <c r="GZ7" s="58"/>
      <c r="HA7" s="58"/>
      <c r="HB7" s="58"/>
      <c r="HC7" s="58"/>
      <c r="HD7" s="58"/>
      <c r="HE7" s="58"/>
      <c r="HF7" s="58"/>
      <c r="HG7" s="58"/>
      <c r="HH7" s="58"/>
      <c r="HI7" s="58"/>
      <c r="HJ7" s="58"/>
      <c r="HK7" s="58"/>
      <c r="HL7" s="58"/>
      <c r="HM7" s="58"/>
      <c r="HN7" s="58"/>
      <c r="HO7" s="58"/>
      <c r="HP7" s="58"/>
      <c r="HQ7" s="58"/>
      <c r="HR7" s="58"/>
      <c r="HS7" s="58"/>
      <c r="HT7" s="58"/>
      <c r="HU7" s="58"/>
      <c r="HV7" s="58"/>
      <c r="HW7" s="58"/>
      <c r="HX7" s="58"/>
      <c r="HY7" s="58"/>
      <c r="HZ7" s="58"/>
      <c r="IA7" s="58"/>
      <c r="IB7" s="58"/>
      <c r="IC7" s="58"/>
      <c r="ID7" s="58"/>
      <c r="IE7" s="58"/>
      <c r="IF7" s="58"/>
      <c r="IG7" s="58"/>
      <c r="IH7" s="58"/>
      <c r="II7" s="58"/>
      <c r="IJ7" s="58"/>
      <c r="IK7" s="58"/>
      <c r="IL7" s="58"/>
      <c r="IM7" s="58"/>
      <c r="IN7" s="58"/>
      <c r="IO7" s="58"/>
      <c r="IP7" s="58"/>
      <c r="IQ7" s="58"/>
      <c r="IR7" s="58"/>
      <c r="IS7" s="58"/>
      <c r="IT7" s="58"/>
      <c r="IU7" s="58"/>
      <c r="IV7" s="58"/>
      <c r="IW7" s="58"/>
      <c r="IX7" s="58"/>
      <c r="IY7" s="58"/>
      <c r="IZ7" s="58"/>
      <c r="JA7" s="58"/>
      <c r="JB7" s="58"/>
      <c r="JC7" s="58"/>
      <c r="JD7" s="58"/>
      <c r="JE7" s="58"/>
      <c r="JF7" s="58"/>
      <c r="JG7" s="58"/>
      <c r="JH7" s="58"/>
      <c r="JI7" s="58"/>
      <c r="JJ7" s="58"/>
      <c r="JK7" s="58"/>
      <c r="JL7" s="58"/>
      <c r="JM7" s="58"/>
      <c r="JN7" s="58"/>
      <c r="JO7" s="58"/>
      <c r="JP7" s="58"/>
      <c r="JQ7" s="58"/>
      <c r="JR7" s="58"/>
      <c r="JS7" s="58"/>
      <c r="JT7" s="58"/>
      <c r="JU7" s="58"/>
      <c r="JV7" s="58"/>
      <c r="JW7" s="58"/>
      <c r="JX7" s="58"/>
      <c r="JY7" s="58"/>
      <c r="JZ7" s="58"/>
      <c r="KA7" s="58"/>
      <c r="KB7" s="58"/>
      <c r="KC7" s="58"/>
      <c r="KD7" s="58"/>
      <c r="KE7" s="58"/>
      <c r="KF7" s="58"/>
      <c r="KG7" s="58"/>
      <c r="KH7" s="58"/>
      <c r="KI7" s="58"/>
      <c r="KJ7" s="58"/>
      <c r="KK7" s="58"/>
      <c r="KL7" s="58"/>
      <c r="KM7" s="58"/>
      <c r="KN7" s="58"/>
      <c r="KO7" s="58"/>
      <c r="KP7" s="58"/>
      <c r="KQ7" s="58"/>
      <c r="KR7" s="58"/>
      <c r="KS7" s="58"/>
      <c r="KT7" s="58"/>
      <c r="KU7" s="58"/>
      <c r="KV7" s="58"/>
      <c r="KW7" s="58"/>
      <c r="KX7" s="58"/>
      <c r="KY7" s="58"/>
      <c r="KZ7" s="58"/>
      <c r="LA7" s="58"/>
      <c r="LB7" s="58"/>
      <c r="LC7" s="58"/>
      <c r="LD7" s="58"/>
      <c r="LE7" s="58"/>
      <c r="LF7" s="58"/>
      <c r="LG7" s="58"/>
      <c r="LH7" s="58"/>
      <c r="LI7" s="58"/>
      <c r="LJ7" s="58"/>
      <c r="LK7" s="58"/>
      <c r="LL7" s="58"/>
      <c r="LM7" s="58"/>
      <c r="LN7" s="58"/>
      <c r="LO7" s="58"/>
      <c r="LP7" s="58"/>
      <c r="LQ7" s="58"/>
      <c r="LR7" s="58"/>
      <c r="LS7" s="58"/>
      <c r="LT7" s="58"/>
      <c r="LU7" s="58"/>
      <c r="LV7" s="58"/>
      <c r="LW7" s="58"/>
      <c r="LX7" s="58"/>
      <c r="LY7" s="58"/>
      <c r="LZ7" s="58"/>
      <c r="MA7" s="58"/>
      <c r="MB7" s="58"/>
      <c r="MC7" s="58"/>
      <c r="MD7" s="58"/>
      <c r="ME7" s="58"/>
      <c r="MF7" s="58"/>
      <c r="MG7" s="58"/>
      <c r="MH7" s="58"/>
      <c r="MI7" s="58"/>
      <c r="MJ7" s="58"/>
      <c r="MK7" s="58"/>
      <c r="ML7" s="58"/>
      <c r="MM7" s="58"/>
      <c r="MN7" s="58"/>
      <c r="MO7" s="58"/>
      <c r="MP7" s="58"/>
      <c r="MQ7" s="58"/>
      <c r="MR7" s="58"/>
      <c r="MS7" s="58"/>
      <c r="MT7" s="58"/>
      <c r="MU7" s="58"/>
      <c r="MV7" s="58"/>
      <c r="MW7" s="58"/>
      <c r="MX7" s="58"/>
      <c r="MY7" s="58"/>
      <c r="MZ7" s="58"/>
      <c r="NA7" s="58"/>
      <c r="NB7" s="58"/>
      <c r="NC7" s="58"/>
      <c r="ND7" s="58"/>
      <c r="NE7" s="58"/>
      <c r="NF7" s="58"/>
    </row>
    <row r="8" spans="1:370" x14ac:dyDescent="0.25">
      <c r="A8" s="42" t="str">
        <f>IF(Default!F5="","",Default!F5)</f>
        <v>Familie XY</v>
      </c>
      <c r="B8" s="50"/>
      <c r="C8" s="50"/>
      <c r="D8" s="50"/>
      <c r="E8" s="50"/>
      <c r="F8" s="50"/>
      <c r="G8" s="50"/>
      <c r="H8" s="51"/>
      <c r="I8" s="51"/>
      <c r="J8" s="51"/>
      <c r="K8" s="51"/>
      <c r="L8" s="51"/>
      <c r="M8" s="51"/>
      <c r="N8" s="51"/>
      <c r="O8" s="51"/>
      <c r="P8" s="51"/>
      <c r="Q8" s="51"/>
      <c r="R8" s="51"/>
      <c r="S8" s="51"/>
      <c r="T8" s="51"/>
      <c r="U8" s="51"/>
      <c r="V8" s="58"/>
      <c r="W8" s="58"/>
      <c r="X8" s="58"/>
      <c r="Y8" s="58">
        <v>0.39583333333333331</v>
      </c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  <c r="BS8" s="58"/>
      <c r="BT8" s="58"/>
      <c r="BU8" s="58"/>
      <c r="BV8" s="58"/>
      <c r="BW8" s="58"/>
      <c r="BX8" s="58"/>
      <c r="BY8" s="58"/>
      <c r="BZ8" s="58"/>
      <c r="CA8" s="58"/>
      <c r="CB8" s="58"/>
      <c r="CC8" s="58"/>
      <c r="CD8" s="58"/>
      <c r="CE8" s="58"/>
      <c r="CF8" s="58"/>
      <c r="CG8" s="58"/>
      <c r="CH8" s="58"/>
      <c r="CI8" s="58"/>
      <c r="CJ8" s="58"/>
      <c r="CK8" s="58"/>
      <c r="CL8" s="58"/>
      <c r="CM8" s="58"/>
      <c r="CN8" s="58"/>
      <c r="CO8" s="58"/>
      <c r="CP8" s="58"/>
      <c r="CQ8" s="58"/>
      <c r="CR8" s="58"/>
      <c r="CS8" s="58"/>
      <c r="CT8" s="58"/>
      <c r="CU8" s="58"/>
      <c r="CV8" s="58"/>
      <c r="CW8" s="58"/>
      <c r="CX8" s="58"/>
      <c r="CY8" s="58"/>
      <c r="CZ8" s="58"/>
      <c r="DA8" s="58"/>
      <c r="DB8" s="58"/>
      <c r="DC8" s="58"/>
      <c r="DD8" s="58"/>
      <c r="DE8" s="58"/>
      <c r="DF8" s="58"/>
      <c r="DG8" s="58"/>
      <c r="DH8" s="58"/>
      <c r="DI8" s="58"/>
      <c r="DJ8" s="58"/>
      <c r="DK8" s="58"/>
      <c r="DL8" s="58"/>
      <c r="DM8" s="58"/>
      <c r="DN8" s="58"/>
      <c r="DO8" s="58"/>
      <c r="DP8" s="58"/>
      <c r="DQ8" s="58"/>
      <c r="DR8" s="58"/>
      <c r="DS8" s="58"/>
      <c r="DT8" s="58"/>
      <c r="DU8" s="58"/>
      <c r="DV8" s="58"/>
      <c r="DW8" s="58"/>
      <c r="DX8" s="58"/>
      <c r="DY8" s="58"/>
      <c r="DZ8" s="58"/>
      <c r="EA8" s="58"/>
      <c r="EB8" s="58"/>
      <c r="EC8" s="58"/>
      <c r="ED8" s="58"/>
      <c r="EE8" s="58"/>
      <c r="EF8" s="58"/>
      <c r="EG8" s="58"/>
      <c r="EH8" s="58"/>
      <c r="EI8" s="58"/>
      <c r="EJ8" s="58"/>
      <c r="EK8" s="58"/>
      <c r="EL8" s="58"/>
      <c r="EM8" s="58"/>
      <c r="EN8" s="58"/>
      <c r="EO8" s="58"/>
      <c r="EP8" s="58"/>
      <c r="EQ8" s="58"/>
      <c r="ER8" s="58"/>
      <c r="ES8" s="58"/>
      <c r="ET8" s="58"/>
      <c r="EU8" s="58"/>
      <c r="EV8" s="58"/>
      <c r="EW8" s="58"/>
      <c r="EX8" s="58"/>
      <c r="EY8" s="58"/>
      <c r="EZ8" s="58"/>
      <c r="FA8" s="58"/>
      <c r="FB8" s="58"/>
      <c r="FC8" s="58"/>
      <c r="FD8" s="58"/>
      <c r="FE8" s="58"/>
      <c r="FF8" s="58"/>
      <c r="FG8" s="58"/>
      <c r="FH8" s="58"/>
      <c r="FI8" s="58"/>
      <c r="FJ8" s="58"/>
      <c r="FK8" s="58"/>
      <c r="FL8" s="58"/>
      <c r="FM8" s="58"/>
      <c r="FN8" s="58"/>
      <c r="FO8" s="58"/>
      <c r="FP8" s="58"/>
      <c r="FQ8" s="58"/>
      <c r="FR8" s="58"/>
      <c r="FS8" s="58"/>
      <c r="FT8" s="58"/>
      <c r="FU8" s="58"/>
      <c r="FV8" s="58"/>
      <c r="FW8" s="58"/>
      <c r="FX8" s="58"/>
      <c r="FY8" s="58"/>
      <c r="FZ8" s="58"/>
      <c r="GA8" s="58"/>
      <c r="GB8" s="58"/>
      <c r="GC8" s="58"/>
      <c r="GD8" s="58"/>
      <c r="GE8" s="58"/>
      <c r="GF8" s="58"/>
      <c r="GG8" s="58"/>
      <c r="GH8" s="58"/>
      <c r="GI8" s="58"/>
      <c r="GJ8" s="58"/>
      <c r="GK8" s="58"/>
      <c r="GL8" s="58"/>
      <c r="GM8" s="58"/>
      <c r="GN8" s="58"/>
      <c r="GO8" s="58"/>
      <c r="GP8" s="58"/>
      <c r="GQ8" s="58"/>
      <c r="GR8" s="58"/>
      <c r="GS8" s="58"/>
      <c r="GT8" s="58"/>
      <c r="GU8" s="58"/>
      <c r="GV8" s="58"/>
      <c r="GW8" s="58"/>
      <c r="GX8" s="58"/>
      <c r="GY8" s="58"/>
      <c r="GZ8" s="58"/>
      <c r="HA8" s="58"/>
      <c r="HB8" s="58"/>
      <c r="HC8" s="58"/>
      <c r="HD8" s="58"/>
      <c r="HE8" s="58"/>
      <c r="HF8" s="58"/>
      <c r="HG8" s="58"/>
      <c r="HH8" s="58"/>
      <c r="HI8" s="58"/>
      <c r="HJ8" s="58"/>
      <c r="HK8" s="58"/>
      <c r="HL8" s="58"/>
      <c r="HM8" s="58"/>
      <c r="HN8" s="58"/>
      <c r="HO8" s="58"/>
      <c r="HP8" s="58"/>
      <c r="HQ8" s="58"/>
      <c r="HR8" s="58"/>
      <c r="HS8" s="58"/>
      <c r="HT8" s="58"/>
      <c r="HU8" s="58"/>
      <c r="HV8" s="58"/>
      <c r="HW8" s="58"/>
      <c r="HX8" s="58"/>
      <c r="HY8" s="58"/>
      <c r="HZ8" s="58"/>
      <c r="IA8" s="58"/>
      <c r="IB8" s="58"/>
      <c r="IC8" s="58"/>
      <c r="ID8" s="58"/>
      <c r="IE8" s="58"/>
      <c r="IF8" s="58"/>
      <c r="IG8" s="58"/>
      <c r="IH8" s="58"/>
      <c r="II8" s="58"/>
      <c r="IJ8" s="58"/>
      <c r="IK8" s="58"/>
      <c r="IL8" s="58"/>
      <c r="IM8" s="58"/>
      <c r="IN8" s="58"/>
      <c r="IO8" s="58"/>
      <c r="IP8" s="58"/>
      <c r="IQ8" s="58"/>
      <c r="IR8" s="58"/>
      <c r="IS8" s="58"/>
      <c r="IT8" s="58"/>
      <c r="IU8" s="58"/>
      <c r="IV8" s="58"/>
      <c r="IW8" s="58"/>
      <c r="IX8" s="58"/>
      <c r="IY8" s="58"/>
      <c r="IZ8" s="58"/>
      <c r="JA8" s="58"/>
      <c r="JB8" s="58"/>
      <c r="JC8" s="58"/>
      <c r="JD8" s="58"/>
      <c r="JE8" s="58"/>
      <c r="JF8" s="58"/>
      <c r="JG8" s="58"/>
      <c r="JH8" s="58"/>
      <c r="JI8" s="58"/>
      <c r="JJ8" s="58"/>
      <c r="JK8" s="58"/>
      <c r="JL8" s="58"/>
      <c r="JM8" s="58"/>
      <c r="JN8" s="58"/>
      <c r="JO8" s="58"/>
      <c r="JP8" s="58"/>
      <c r="JQ8" s="58"/>
      <c r="JR8" s="58"/>
      <c r="JS8" s="58"/>
      <c r="JT8" s="58"/>
      <c r="JU8" s="58"/>
      <c r="JV8" s="58"/>
      <c r="JW8" s="58"/>
      <c r="JX8" s="58"/>
      <c r="JY8" s="58"/>
      <c r="JZ8" s="58"/>
      <c r="KA8" s="58"/>
      <c r="KB8" s="58"/>
      <c r="KC8" s="58"/>
      <c r="KD8" s="58"/>
      <c r="KE8" s="58"/>
      <c r="KF8" s="58"/>
      <c r="KG8" s="58"/>
      <c r="KH8" s="58"/>
      <c r="KI8" s="58"/>
      <c r="KJ8" s="58"/>
      <c r="KK8" s="58"/>
      <c r="KL8" s="58"/>
      <c r="KM8" s="58"/>
      <c r="KN8" s="58"/>
      <c r="KO8" s="58"/>
      <c r="KP8" s="58"/>
      <c r="KQ8" s="58"/>
      <c r="KR8" s="58"/>
      <c r="KS8" s="58"/>
      <c r="KT8" s="58"/>
      <c r="KU8" s="58"/>
      <c r="KV8" s="58"/>
      <c r="KW8" s="58"/>
      <c r="KX8" s="58"/>
      <c r="KY8" s="58"/>
      <c r="KZ8" s="58"/>
      <c r="LA8" s="58"/>
      <c r="LB8" s="58"/>
      <c r="LC8" s="58"/>
      <c r="LD8" s="58"/>
      <c r="LE8" s="58"/>
      <c r="LF8" s="58"/>
      <c r="LG8" s="58"/>
      <c r="LH8" s="58"/>
      <c r="LI8" s="58"/>
      <c r="LJ8" s="58"/>
      <c r="LK8" s="58"/>
      <c r="LL8" s="58"/>
      <c r="LM8" s="58"/>
      <c r="LN8" s="58"/>
      <c r="LO8" s="58"/>
      <c r="LP8" s="58"/>
      <c r="LQ8" s="58"/>
      <c r="LR8" s="58"/>
      <c r="LS8" s="58"/>
      <c r="LT8" s="58"/>
      <c r="LU8" s="58"/>
      <c r="LV8" s="58"/>
      <c r="LW8" s="58"/>
      <c r="LX8" s="58"/>
      <c r="LY8" s="58"/>
      <c r="LZ8" s="58"/>
      <c r="MA8" s="58"/>
      <c r="MB8" s="58"/>
      <c r="MC8" s="58"/>
      <c r="MD8" s="58"/>
      <c r="ME8" s="58"/>
      <c r="MF8" s="58"/>
      <c r="MG8" s="58"/>
      <c r="MH8" s="58"/>
      <c r="MI8" s="58"/>
      <c r="MJ8" s="58"/>
      <c r="MK8" s="58"/>
      <c r="ML8" s="58"/>
      <c r="MM8" s="58"/>
      <c r="MN8" s="58"/>
      <c r="MO8" s="58"/>
      <c r="MP8" s="58"/>
      <c r="MQ8" s="58"/>
      <c r="MR8" s="58"/>
      <c r="MS8" s="58"/>
      <c r="MT8" s="58"/>
      <c r="MU8" s="58"/>
      <c r="MV8" s="58"/>
      <c r="MW8" s="58"/>
      <c r="MX8" s="58"/>
      <c r="MY8" s="58"/>
      <c r="MZ8" s="58"/>
      <c r="NA8" s="58"/>
      <c r="NB8" s="58"/>
      <c r="NC8" s="58"/>
      <c r="ND8" s="58"/>
      <c r="NE8" s="58"/>
      <c r="NF8" s="58"/>
    </row>
    <row r="9" spans="1:370" x14ac:dyDescent="0.25">
      <c r="A9" s="42" t="str">
        <f>IF(Default!F6="","",Default!F6)</f>
        <v>Weststrasse</v>
      </c>
      <c r="B9" s="50"/>
      <c r="C9" s="50"/>
      <c r="D9" s="50"/>
      <c r="E9" s="50"/>
      <c r="F9" s="50"/>
      <c r="G9" s="50"/>
      <c r="H9" s="51"/>
      <c r="I9" s="51"/>
      <c r="J9" s="51"/>
      <c r="K9" s="51"/>
      <c r="L9" s="51"/>
      <c r="M9" s="51"/>
      <c r="N9" s="51"/>
      <c r="O9" s="51"/>
      <c r="P9" s="51"/>
      <c r="Q9" s="51"/>
      <c r="R9" s="51"/>
      <c r="S9" s="51"/>
      <c r="T9" s="51"/>
      <c r="U9" s="51"/>
      <c r="V9" s="58"/>
      <c r="W9" s="58"/>
      <c r="X9" s="58"/>
      <c r="Y9" s="58"/>
      <c r="Z9" s="58"/>
      <c r="AA9" s="58"/>
      <c r="AB9" s="58"/>
      <c r="AC9" s="58"/>
      <c r="AD9" s="58"/>
      <c r="AE9" s="58"/>
      <c r="AF9" s="58"/>
      <c r="AG9" s="58"/>
      <c r="AH9" s="58"/>
      <c r="AI9" s="58"/>
      <c r="AJ9" s="58"/>
      <c r="AK9" s="58"/>
      <c r="AL9" s="58"/>
      <c r="AM9" s="58"/>
      <c r="AN9" s="58"/>
      <c r="AO9" s="58"/>
      <c r="AP9" s="58"/>
      <c r="AQ9" s="58"/>
      <c r="AR9" s="58"/>
      <c r="AS9" s="58"/>
      <c r="AT9" s="58"/>
      <c r="AU9" s="58"/>
      <c r="AV9" s="58"/>
      <c r="AW9" s="58"/>
      <c r="AX9" s="58"/>
      <c r="AY9" s="58"/>
      <c r="AZ9" s="58"/>
      <c r="BA9" s="58"/>
      <c r="BB9" s="58"/>
      <c r="BC9" s="58"/>
      <c r="BD9" s="58"/>
      <c r="BE9" s="58"/>
      <c r="BF9" s="58"/>
      <c r="BG9" s="58"/>
      <c r="BH9" s="58"/>
      <c r="BI9" s="58"/>
      <c r="BJ9" s="58"/>
      <c r="BK9" s="58"/>
      <c r="BL9" s="58"/>
      <c r="BM9" s="58"/>
      <c r="BN9" s="58"/>
      <c r="BO9" s="58"/>
      <c r="BP9" s="58"/>
      <c r="BQ9" s="58"/>
      <c r="BR9" s="58"/>
      <c r="BS9" s="58"/>
      <c r="BT9" s="58"/>
      <c r="BU9" s="58"/>
      <c r="BV9" s="58"/>
      <c r="BW9" s="58"/>
      <c r="BX9" s="58"/>
      <c r="BY9" s="58"/>
      <c r="BZ9" s="58"/>
      <c r="CA9" s="58"/>
      <c r="CB9" s="58"/>
      <c r="CC9" s="58"/>
      <c r="CD9" s="58"/>
      <c r="CE9" s="58"/>
      <c r="CF9" s="58"/>
      <c r="CG9" s="58"/>
      <c r="CH9" s="58"/>
      <c r="CI9" s="58"/>
      <c r="CJ9" s="58"/>
      <c r="CK9" s="58"/>
      <c r="CL9" s="58"/>
      <c r="CM9" s="58"/>
      <c r="CN9" s="58"/>
      <c r="CO9" s="58"/>
      <c r="CP9" s="58"/>
      <c r="CQ9" s="58"/>
      <c r="CR9" s="58"/>
      <c r="CS9" s="58"/>
      <c r="CT9" s="58"/>
      <c r="CU9" s="58"/>
      <c r="CV9" s="58"/>
      <c r="CW9" s="58"/>
      <c r="CX9" s="58"/>
      <c r="CY9" s="58"/>
      <c r="CZ9" s="58"/>
      <c r="DA9" s="58"/>
      <c r="DB9" s="58"/>
      <c r="DC9" s="58"/>
      <c r="DD9" s="58"/>
      <c r="DE9" s="58"/>
      <c r="DF9" s="58"/>
      <c r="DG9" s="58"/>
      <c r="DH9" s="58"/>
      <c r="DI9" s="58"/>
      <c r="DJ9" s="58"/>
      <c r="DK9" s="58"/>
      <c r="DL9" s="58"/>
      <c r="DM9" s="58"/>
      <c r="DN9" s="58"/>
      <c r="DO9" s="58"/>
      <c r="DP9" s="58"/>
      <c r="DQ9" s="58"/>
      <c r="DR9" s="58"/>
      <c r="DS9" s="58"/>
      <c r="DT9" s="58"/>
      <c r="DU9" s="58"/>
      <c r="DV9" s="58"/>
      <c r="DW9" s="58"/>
      <c r="DX9" s="58"/>
      <c r="DY9" s="58"/>
      <c r="DZ9" s="58"/>
      <c r="EA9" s="58"/>
      <c r="EB9" s="58"/>
      <c r="EC9" s="58"/>
      <c r="ED9" s="58"/>
      <c r="EE9" s="58"/>
      <c r="EF9" s="58"/>
      <c r="EG9" s="58"/>
      <c r="EH9" s="58"/>
      <c r="EI9" s="58"/>
      <c r="EJ9" s="58"/>
      <c r="EK9" s="58"/>
      <c r="EL9" s="58"/>
      <c r="EM9" s="58"/>
      <c r="EN9" s="58"/>
      <c r="EO9" s="58"/>
      <c r="EP9" s="58"/>
      <c r="EQ9" s="58"/>
      <c r="ER9" s="58"/>
      <c r="ES9" s="58"/>
      <c r="ET9" s="58"/>
      <c r="EU9" s="58"/>
      <c r="EV9" s="58"/>
      <c r="EW9" s="58"/>
      <c r="EX9" s="58"/>
      <c r="EY9" s="58"/>
      <c r="EZ9" s="58"/>
      <c r="FA9" s="58"/>
      <c r="FB9" s="58"/>
      <c r="FC9" s="58"/>
      <c r="FD9" s="58"/>
      <c r="FE9" s="58"/>
      <c r="FF9" s="58"/>
      <c r="FG9" s="58"/>
      <c r="FH9" s="58"/>
      <c r="FI9" s="58"/>
      <c r="FJ9" s="58"/>
      <c r="FK9" s="58"/>
      <c r="FL9" s="58"/>
      <c r="FM9" s="58"/>
      <c r="FN9" s="58"/>
      <c r="FO9" s="58"/>
      <c r="FP9" s="58"/>
      <c r="FQ9" s="58"/>
      <c r="FR9" s="58"/>
      <c r="FS9" s="58"/>
      <c r="FT9" s="58"/>
      <c r="FU9" s="58"/>
      <c r="FV9" s="58"/>
      <c r="FW9" s="58"/>
      <c r="FX9" s="58"/>
      <c r="FY9" s="58"/>
      <c r="FZ9" s="58"/>
      <c r="GA9" s="58"/>
      <c r="GB9" s="58"/>
      <c r="GC9" s="58"/>
      <c r="GD9" s="58"/>
      <c r="GE9" s="58"/>
      <c r="GF9" s="58"/>
      <c r="GG9" s="58"/>
      <c r="GH9" s="58"/>
      <c r="GI9" s="58"/>
      <c r="GJ9" s="58"/>
      <c r="GK9" s="58"/>
      <c r="GL9" s="58"/>
      <c r="GM9" s="58"/>
      <c r="GN9" s="58"/>
      <c r="GO9" s="58"/>
      <c r="GP9" s="58"/>
      <c r="GQ9" s="58"/>
      <c r="GR9" s="58"/>
      <c r="GS9" s="58"/>
      <c r="GT9" s="58"/>
      <c r="GU9" s="58"/>
      <c r="GV9" s="58"/>
      <c r="GW9" s="58"/>
      <c r="GX9" s="58"/>
      <c r="GY9" s="58"/>
      <c r="GZ9" s="58"/>
      <c r="HA9" s="58"/>
      <c r="HB9" s="58"/>
      <c r="HC9" s="58"/>
      <c r="HD9" s="58"/>
      <c r="HE9" s="58"/>
      <c r="HF9" s="58"/>
      <c r="HG9" s="58"/>
      <c r="HH9" s="58"/>
      <c r="HI9" s="58"/>
      <c r="HJ9" s="58"/>
      <c r="HK9" s="58"/>
      <c r="HL9" s="58"/>
      <c r="HM9" s="58"/>
      <c r="HN9" s="58"/>
      <c r="HO9" s="58"/>
      <c r="HP9" s="58"/>
      <c r="HQ9" s="58"/>
      <c r="HR9" s="58"/>
      <c r="HS9" s="58"/>
      <c r="HT9" s="58"/>
      <c r="HU9" s="58"/>
      <c r="HV9" s="58"/>
      <c r="HW9" s="58"/>
      <c r="HX9" s="58"/>
      <c r="HY9" s="58"/>
      <c r="HZ9" s="58"/>
      <c r="IA9" s="58"/>
      <c r="IB9" s="58"/>
      <c r="IC9" s="58"/>
      <c r="ID9" s="58"/>
      <c r="IE9" s="58"/>
      <c r="IF9" s="58"/>
      <c r="IG9" s="58"/>
      <c r="IH9" s="58"/>
      <c r="II9" s="58"/>
      <c r="IJ9" s="58"/>
      <c r="IK9" s="58"/>
      <c r="IL9" s="58"/>
      <c r="IM9" s="58"/>
      <c r="IN9" s="58"/>
      <c r="IO9" s="58"/>
      <c r="IP9" s="58"/>
      <c r="IQ9" s="58"/>
      <c r="IR9" s="58"/>
      <c r="IS9" s="58"/>
      <c r="IT9" s="58"/>
      <c r="IU9" s="58"/>
      <c r="IV9" s="58"/>
      <c r="IW9" s="58"/>
      <c r="IX9" s="58"/>
      <c r="IY9" s="58"/>
      <c r="IZ9" s="58"/>
      <c r="JA9" s="58"/>
      <c r="JB9" s="58"/>
      <c r="JC9" s="58"/>
      <c r="JD9" s="58"/>
      <c r="JE9" s="58"/>
      <c r="JF9" s="58"/>
      <c r="JG9" s="58"/>
      <c r="JH9" s="58"/>
      <c r="JI9" s="58"/>
      <c r="JJ9" s="58"/>
      <c r="JK9" s="58"/>
      <c r="JL9" s="58"/>
      <c r="JM9" s="58"/>
      <c r="JN9" s="58"/>
      <c r="JO9" s="58"/>
      <c r="JP9" s="58"/>
      <c r="JQ9" s="58"/>
      <c r="JR9" s="58"/>
      <c r="JS9" s="58"/>
      <c r="JT9" s="58"/>
      <c r="JU9" s="58"/>
      <c r="JV9" s="58"/>
      <c r="JW9" s="58"/>
      <c r="JX9" s="58"/>
      <c r="JY9" s="58"/>
      <c r="JZ9" s="58"/>
      <c r="KA9" s="58"/>
      <c r="KB9" s="58"/>
      <c r="KC9" s="58"/>
      <c r="KD9" s="58"/>
      <c r="KE9" s="58"/>
      <c r="KF9" s="58"/>
      <c r="KG9" s="58"/>
      <c r="KH9" s="58"/>
      <c r="KI9" s="58"/>
      <c r="KJ9" s="58"/>
      <c r="KK9" s="58"/>
      <c r="KL9" s="58"/>
      <c r="KM9" s="58"/>
      <c r="KN9" s="58"/>
      <c r="KO9" s="58"/>
      <c r="KP9" s="58"/>
      <c r="KQ9" s="58"/>
      <c r="KR9" s="58"/>
      <c r="KS9" s="58"/>
      <c r="KT9" s="58"/>
      <c r="KU9" s="58"/>
      <c r="KV9" s="58"/>
      <c r="KW9" s="58"/>
      <c r="KX9" s="58"/>
      <c r="KY9" s="58"/>
      <c r="KZ9" s="58"/>
      <c r="LA9" s="58"/>
      <c r="LB9" s="58"/>
      <c r="LC9" s="58"/>
      <c r="LD9" s="58"/>
      <c r="LE9" s="58"/>
      <c r="LF9" s="58"/>
      <c r="LG9" s="58"/>
      <c r="LH9" s="58"/>
      <c r="LI9" s="58"/>
      <c r="LJ9" s="58"/>
      <c r="LK9" s="58"/>
      <c r="LL9" s="58"/>
      <c r="LM9" s="58"/>
      <c r="LN9" s="58"/>
      <c r="LO9" s="58"/>
      <c r="LP9" s="58"/>
      <c r="LQ9" s="58"/>
      <c r="LR9" s="58"/>
      <c r="LS9" s="58"/>
      <c r="LT9" s="58"/>
      <c r="LU9" s="58"/>
      <c r="LV9" s="58"/>
      <c r="LW9" s="58"/>
      <c r="LX9" s="58"/>
      <c r="LY9" s="58"/>
      <c r="LZ9" s="58"/>
      <c r="MA9" s="58"/>
      <c r="MB9" s="58"/>
      <c r="MC9" s="58"/>
      <c r="MD9" s="58"/>
      <c r="ME9" s="58"/>
      <c r="MF9" s="58"/>
      <c r="MG9" s="58"/>
      <c r="MH9" s="58"/>
      <c r="MI9" s="58"/>
      <c r="MJ9" s="58"/>
      <c r="MK9" s="58"/>
      <c r="ML9" s="58"/>
      <c r="MM9" s="58"/>
      <c r="MN9" s="58"/>
      <c r="MO9" s="58"/>
      <c r="MP9" s="58"/>
      <c r="MQ9" s="58"/>
      <c r="MR9" s="58"/>
      <c r="MS9" s="58"/>
      <c r="MT9" s="58"/>
      <c r="MU9" s="58"/>
      <c r="MV9" s="58"/>
      <c r="MW9" s="58"/>
      <c r="MX9" s="58"/>
      <c r="MY9" s="58"/>
      <c r="MZ9" s="58"/>
      <c r="NA9" s="58"/>
      <c r="NB9" s="58"/>
      <c r="NC9" s="58"/>
      <c r="ND9" s="58"/>
      <c r="NE9" s="58"/>
      <c r="NF9" s="58"/>
    </row>
    <row r="10" spans="1:370" x14ac:dyDescent="0.25">
      <c r="A10" s="42" t="str">
        <f>IF(Default!F7="","",Default!F7)</f>
        <v>Südalle</v>
      </c>
      <c r="B10" s="50"/>
      <c r="C10" s="50"/>
      <c r="D10" s="50"/>
      <c r="E10" s="50"/>
      <c r="F10" s="50"/>
      <c r="G10" s="50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8"/>
      <c r="W10" s="58"/>
      <c r="X10" s="58"/>
      <c r="Y10" s="58"/>
      <c r="Z10" s="58">
        <v>0.4375</v>
      </c>
      <c r="AA10" s="58"/>
      <c r="AB10" s="58"/>
      <c r="AC10" s="58"/>
      <c r="AD10" s="58"/>
      <c r="AE10" s="58"/>
      <c r="AF10" s="58"/>
      <c r="AG10" s="58"/>
      <c r="AH10" s="58"/>
      <c r="AI10" s="58"/>
      <c r="AJ10" s="58"/>
      <c r="AK10" s="58"/>
      <c r="AL10" s="58"/>
      <c r="AM10" s="58"/>
      <c r="AN10" s="58"/>
      <c r="AO10" s="58"/>
      <c r="AP10" s="58"/>
      <c r="AQ10" s="58"/>
      <c r="AR10" s="58"/>
      <c r="AS10" s="58"/>
      <c r="AT10" s="58"/>
      <c r="AU10" s="58"/>
      <c r="AV10" s="58"/>
      <c r="AW10" s="58"/>
      <c r="AX10" s="58"/>
      <c r="AY10" s="58"/>
      <c r="AZ10" s="58"/>
      <c r="BA10" s="58"/>
      <c r="BB10" s="58"/>
      <c r="BC10" s="58"/>
      <c r="BD10" s="58"/>
      <c r="BE10" s="58"/>
      <c r="BF10" s="58"/>
      <c r="BG10" s="58"/>
      <c r="BH10" s="58"/>
      <c r="BI10" s="58"/>
      <c r="BJ10" s="58"/>
      <c r="BK10" s="58"/>
      <c r="BL10" s="58"/>
      <c r="BM10" s="58"/>
      <c r="BN10" s="58"/>
      <c r="BO10" s="58"/>
      <c r="BP10" s="58"/>
      <c r="BQ10" s="58"/>
      <c r="BR10" s="58"/>
      <c r="BS10" s="58"/>
      <c r="BT10" s="58"/>
      <c r="BU10" s="58"/>
      <c r="BV10" s="58"/>
      <c r="BW10" s="58"/>
      <c r="BX10" s="58"/>
      <c r="BY10" s="58"/>
      <c r="BZ10" s="58"/>
      <c r="CA10" s="58"/>
      <c r="CB10" s="58"/>
      <c r="CC10" s="58"/>
      <c r="CD10" s="58"/>
      <c r="CE10" s="58"/>
      <c r="CF10" s="58"/>
      <c r="CG10" s="58"/>
      <c r="CH10" s="58"/>
      <c r="CI10" s="58"/>
      <c r="CJ10" s="58"/>
      <c r="CK10" s="58"/>
      <c r="CL10" s="58"/>
      <c r="CM10" s="58"/>
      <c r="CN10" s="58"/>
      <c r="CO10" s="58"/>
      <c r="CP10" s="58"/>
      <c r="CQ10" s="58"/>
      <c r="CR10" s="58"/>
      <c r="CS10" s="58"/>
      <c r="CT10" s="58"/>
      <c r="CU10" s="58"/>
      <c r="CV10" s="58"/>
      <c r="CW10" s="58"/>
      <c r="CX10" s="58"/>
      <c r="CY10" s="58"/>
      <c r="CZ10" s="58"/>
      <c r="DA10" s="58"/>
      <c r="DB10" s="58"/>
      <c r="DC10" s="58"/>
      <c r="DD10" s="58"/>
      <c r="DE10" s="58"/>
      <c r="DF10" s="58"/>
      <c r="DG10" s="58"/>
      <c r="DH10" s="58"/>
      <c r="DI10" s="58"/>
      <c r="DJ10" s="58"/>
      <c r="DK10" s="58"/>
      <c r="DL10" s="58"/>
      <c r="DM10" s="58"/>
      <c r="DN10" s="58"/>
      <c r="DO10" s="58"/>
      <c r="DP10" s="58"/>
      <c r="DQ10" s="58"/>
      <c r="DR10" s="58"/>
      <c r="DS10" s="58"/>
      <c r="DT10" s="58"/>
      <c r="DU10" s="58"/>
      <c r="DV10" s="58"/>
      <c r="DW10" s="58"/>
      <c r="DX10" s="58"/>
      <c r="DY10" s="58"/>
      <c r="DZ10" s="58"/>
      <c r="EA10" s="58"/>
      <c r="EB10" s="58"/>
      <c r="EC10" s="58"/>
      <c r="ED10" s="58"/>
      <c r="EE10" s="58"/>
      <c r="EF10" s="58"/>
      <c r="EG10" s="58"/>
      <c r="EH10" s="58"/>
      <c r="EI10" s="58"/>
      <c r="EJ10" s="58"/>
      <c r="EK10" s="58"/>
      <c r="EL10" s="58"/>
      <c r="EM10" s="58"/>
      <c r="EN10" s="58"/>
      <c r="EO10" s="58"/>
      <c r="EP10" s="58"/>
      <c r="EQ10" s="58"/>
      <c r="ER10" s="58"/>
      <c r="ES10" s="58"/>
      <c r="ET10" s="58"/>
      <c r="EU10" s="58"/>
      <c r="EV10" s="58"/>
      <c r="EW10" s="58"/>
      <c r="EX10" s="58"/>
      <c r="EY10" s="58"/>
      <c r="EZ10" s="58"/>
      <c r="FA10" s="58"/>
      <c r="FB10" s="58"/>
      <c r="FC10" s="58"/>
      <c r="FD10" s="58"/>
      <c r="FE10" s="58"/>
      <c r="FF10" s="58"/>
      <c r="FG10" s="58"/>
      <c r="FH10" s="58"/>
      <c r="FI10" s="58"/>
      <c r="FJ10" s="58"/>
      <c r="FK10" s="58"/>
      <c r="FL10" s="58"/>
      <c r="FM10" s="58"/>
      <c r="FN10" s="58"/>
      <c r="FO10" s="58"/>
      <c r="FP10" s="58"/>
      <c r="FQ10" s="58"/>
      <c r="FR10" s="58"/>
      <c r="FS10" s="58"/>
      <c r="FT10" s="58"/>
      <c r="FU10" s="58"/>
      <c r="FV10" s="58"/>
      <c r="FW10" s="58"/>
      <c r="FX10" s="58"/>
      <c r="FY10" s="58"/>
      <c r="FZ10" s="58"/>
      <c r="GA10" s="58"/>
      <c r="GB10" s="58"/>
      <c r="GC10" s="58"/>
      <c r="GD10" s="58"/>
      <c r="GE10" s="58"/>
      <c r="GF10" s="58"/>
      <c r="GG10" s="58"/>
      <c r="GH10" s="58"/>
      <c r="GI10" s="58"/>
      <c r="GJ10" s="58"/>
      <c r="GK10" s="58"/>
      <c r="GL10" s="58"/>
      <c r="GM10" s="58"/>
      <c r="GN10" s="58"/>
      <c r="GO10" s="58"/>
      <c r="GP10" s="58"/>
      <c r="GQ10" s="58"/>
      <c r="GR10" s="58"/>
      <c r="GS10" s="58"/>
      <c r="GT10" s="58"/>
      <c r="GU10" s="58"/>
      <c r="GV10" s="58"/>
      <c r="GW10" s="58"/>
      <c r="GX10" s="58"/>
      <c r="GY10" s="58"/>
      <c r="GZ10" s="58"/>
      <c r="HA10" s="58"/>
      <c r="HB10" s="58"/>
      <c r="HC10" s="58"/>
      <c r="HD10" s="58"/>
      <c r="HE10" s="58"/>
      <c r="HF10" s="58"/>
      <c r="HG10" s="58"/>
      <c r="HH10" s="58"/>
      <c r="HI10" s="58"/>
      <c r="HJ10" s="58"/>
      <c r="HK10" s="58"/>
      <c r="HL10" s="58"/>
      <c r="HM10" s="58"/>
      <c r="HN10" s="58"/>
      <c r="HO10" s="58"/>
      <c r="HP10" s="58"/>
      <c r="HQ10" s="58"/>
      <c r="HR10" s="58"/>
      <c r="HS10" s="58"/>
      <c r="HT10" s="58"/>
      <c r="HU10" s="58"/>
      <c r="HV10" s="58"/>
      <c r="HW10" s="58"/>
      <c r="HX10" s="58"/>
      <c r="HY10" s="58"/>
      <c r="HZ10" s="58"/>
      <c r="IA10" s="58"/>
      <c r="IB10" s="58"/>
      <c r="IC10" s="58"/>
      <c r="ID10" s="58"/>
      <c r="IE10" s="58"/>
      <c r="IF10" s="58"/>
      <c r="IG10" s="58"/>
      <c r="IH10" s="58"/>
      <c r="II10" s="58"/>
      <c r="IJ10" s="58"/>
      <c r="IK10" s="58"/>
      <c r="IL10" s="58"/>
      <c r="IM10" s="58"/>
      <c r="IN10" s="58"/>
      <c r="IO10" s="58"/>
      <c r="IP10" s="58"/>
      <c r="IQ10" s="58"/>
      <c r="IR10" s="58"/>
      <c r="IS10" s="58"/>
      <c r="IT10" s="58"/>
      <c r="IU10" s="58"/>
      <c r="IV10" s="58"/>
      <c r="IW10" s="58"/>
      <c r="IX10" s="58"/>
      <c r="IY10" s="58"/>
      <c r="IZ10" s="58"/>
      <c r="JA10" s="58"/>
      <c r="JB10" s="58"/>
      <c r="JC10" s="58"/>
      <c r="JD10" s="58"/>
      <c r="JE10" s="58"/>
      <c r="JF10" s="58"/>
      <c r="JG10" s="58"/>
      <c r="JH10" s="58"/>
      <c r="JI10" s="58"/>
      <c r="JJ10" s="58"/>
      <c r="JK10" s="58"/>
      <c r="JL10" s="58"/>
      <c r="JM10" s="58"/>
      <c r="JN10" s="58"/>
      <c r="JO10" s="58"/>
      <c r="JP10" s="58"/>
      <c r="JQ10" s="58"/>
      <c r="JR10" s="58"/>
      <c r="JS10" s="58"/>
      <c r="JT10" s="58"/>
      <c r="JU10" s="58"/>
      <c r="JV10" s="58"/>
      <c r="JW10" s="58"/>
      <c r="JX10" s="58"/>
      <c r="JY10" s="58"/>
      <c r="JZ10" s="58"/>
      <c r="KA10" s="58"/>
      <c r="KB10" s="58"/>
      <c r="KC10" s="58"/>
      <c r="KD10" s="58"/>
      <c r="KE10" s="58"/>
      <c r="KF10" s="58"/>
      <c r="KG10" s="58"/>
      <c r="KH10" s="58"/>
      <c r="KI10" s="58"/>
      <c r="KJ10" s="58"/>
      <c r="KK10" s="58"/>
      <c r="KL10" s="58"/>
      <c r="KM10" s="58"/>
      <c r="KN10" s="58"/>
      <c r="KO10" s="58"/>
      <c r="KP10" s="58"/>
      <c r="KQ10" s="58"/>
      <c r="KR10" s="58"/>
      <c r="KS10" s="58"/>
      <c r="KT10" s="58"/>
      <c r="KU10" s="58"/>
      <c r="KV10" s="58"/>
      <c r="KW10" s="58"/>
      <c r="KX10" s="58"/>
      <c r="KY10" s="58"/>
      <c r="KZ10" s="58"/>
      <c r="LA10" s="58"/>
      <c r="LB10" s="58"/>
      <c r="LC10" s="58"/>
      <c r="LD10" s="58"/>
      <c r="LE10" s="58"/>
      <c r="LF10" s="58"/>
      <c r="LG10" s="58"/>
      <c r="LH10" s="58"/>
      <c r="LI10" s="58"/>
      <c r="LJ10" s="58"/>
      <c r="LK10" s="58"/>
      <c r="LL10" s="58"/>
      <c r="LM10" s="58"/>
      <c r="LN10" s="58"/>
      <c r="LO10" s="58"/>
      <c r="LP10" s="58"/>
      <c r="LQ10" s="58"/>
      <c r="LR10" s="58"/>
      <c r="LS10" s="58"/>
      <c r="LT10" s="58"/>
      <c r="LU10" s="58"/>
      <c r="LV10" s="58"/>
      <c r="LW10" s="58"/>
      <c r="LX10" s="58"/>
      <c r="LY10" s="58"/>
      <c r="LZ10" s="58"/>
      <c r="MA10" s="58"/>
      <c r="MB10" s="58"/>
      <c r="MC10" s="58"/>
      <c r="MD10" s="58"/>
      <c r="ME10" s="58"/>
      <c r="MF10" s="58"/>
      <c r="MG10" s="58"/>
      <c r="MH10" s="58"/>
      <c r="MI10" s="58"/>
      <c r="MJ10" s="58"/>
      <c r="MK10" s="58"/>
      <c r="ML10" s="58"/>
      <c r="MM10" s="58"/>
      <c r="MN10" s="58"/>
      <c r="MO10" s="58"/>
      <c r="MP10" s="58"/>
      <c r="MQ10" s="58"/>
      <c r="MR10" s="58"/>
      <c r="MS10" s="58"/>
      <c r="MT10" s="58"/>
      <c r="MU10" s="58"/>
      <c r="MV10" s="58"/>
      <c r="MW10" s="58"/>
      <c r="MX10" s="58"/>
      <c r="MY10" s="58"/>
      <c r="MZ10" s="58"/>
      <c r="NA10" s="58"/>
      <c r="NB10" s="58"/>
      <c r="NC10" s="58"/>
      <c r="ND10" s="58"/>
      <c r="NE10" s="58"/>
      <c r="NF10" s="58"/>
    </row>
    <row r="11" spans="1:370" x14ac:dyDescent="0.25">
      <c r="A11" s="42" t="str">
        <f>IF(Default!F8="","",Default!F8)</f>
        <v/>
      </c>
      <c r="B11" s="50"/>
      <c r="C11" s="50"/>
      <c r="D11" s="50"/>
      <c r="E11" s="50"/>
      <c r="F11" s="50"/>
      <c r="G11" s="50"/>
      <c r="H11" s="51"/>
      <c r="I11" s="51"/>
      <c r="J11" s="51"/>
      <c r="K11" s="51"/>
      <c r="L11" s="51"/>
      <c r="M11" s="51"/>
      <c r="N11" s="51"/>
      <c r="O11" s="51"/>
      <c r="P11" s="51"/>
      <c r="Q11" s="51"/>
      <c r="R11" s="51"/>
      <c r="S11" s="51"/>
      <c r="T11" s="51"/>
      <c r="U11" s="51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58"/>
      <c r="AI11" s="58"/>
      <c r="AJ11" s="58"/>
      <c r="AK11" s="58"/>
      <c r="AL11" s="58"/>
      <c r="AM11" s="58"/>
      <c r="AN11" s="58"/>
      <c r="AO11" s="58"/>
      <c r="AP11" s="58"/>
      <c r="AQ11" s="58"/>
      <c r="AR11" s="58"/>
      <c r="AS11" s="58"/>
      <c r="AT11" s="58"/>
      <c r="AU11" s="58"/>
      <c r="AV11" s="58"/>
      <c r="AW11" s="58"/>
      <c r="AX11" s="58"/>
      <c r="AY11" s="58"/>
      <c r="AZ11" s="58"/>
      <c r="BA11" s="58"/>
      <c r="BB11" s="58"/>
      <c r="BC11" s="58"/>
      <c r="BD11" s="58"/>
      <c r="BE11" s="58"/>
      <c r="BF11" s="58"/>
      <c r="BG11" s="58"/>
      <c r="BH11" s="58"/>
      <c r="BI11" s="58"/>
      <c r="BJ11" s="58"/>
      <c r="BK11" s="58"/>
      <c r="BL11" s="58"/>
      <c r="BM11" s="58"/>
      <c r="BN11" s="58"/>
      <c r="BO11" s="58"/>
      <c r="BP11" s="58"/>
      <c r="BQ11" s="58"/>
      <c r="BR11" s="58"/>
      <c r="BS11" s="58"/>
      <c r="BT11" s="58"/>
      <c r="BU11" s="58"/>
      <c r="BV11" s="58"/>
      <c r="BW11" s="58"/>
      <c r="BX11" s="58"/>
      <c r="BY11" s="58"/>
      <c r="BZ11" s="58"/>
      <c r="CA11" s="58"/>
      <c r="CB11" s="58"/>
      <c r="CC11" s="58"/>
      <c r="CD11" s="58"/>
      <c r="CE11" s="58"/>
      <c r="CF11" s="58"/>
      <c r="CG11" s="58"/>
      <c r="CH11" s="58"/>
      <c r="CI11" s="58"/>
      <c r="CJ11" s="58"/>
      <c r="CK11" s="58"/>
      <c r="CL11" s="58"/>
      <c r="CM11" s="58"/>
      <c r="CN11" s="58"/>
      <c r="CO11" s="58"/>
      <c r="CP11" s="58"/>
      <c r="CQ11" s="58"/>
      <c r="CR11" s="58"/>
      <c r="CS11" s="58"/>
      <c r="CT11" s="58"/>
      <c r="CU11" s="58"/>
      <c r="CV11" s="58"/>
      <c r="CW11" s="58"/>
      <c r="CX11" s="58"/>
      <c r="CY11" s="58"/>
      <c r="CZ11" s="58"/>
      <c r="DA11" s="58"/>
      <c r="DB11" s="58"/>
      <c r="DC11" s="58"/>
      <c r="DD11" s="58"/>
      <c r="DE11" s="58"/>
      <c r="DF11" s="58"/>
      <c r="DG11" s="58"/>
      <c r="DH11" s="58"/>
      <c r="DI11" s="58"/>
      <c r="DJ11" s="58"/>
      <c r="DK11" s="58"/>
      <c r="DL11" s="58"/>
      <c r="DM11" s="58"/>
      <c r="DN11" s="58"/>
      <c r="DO11" s="58"/>
      <c r="DP11" s="58"/>
      <c r="DQ11" s="58"/>
      <c r="DR11" s="58"/>
      <c r="DS11" s="58"/>
      <c r="DT11" s="58"/>
      <c r="DU11" s="58"/>
      <c r="DV11" s="58"/>
      <c r="DW11" s="58"/>
      <c r="DX11" s="58"/>
      <c r="DY11" s="58"/>
      <c r="DZ11" s="58"/>
      <c r="EA11" s="58"/>
      <c r="EB11" s="58"/>
      <c r="EC11" s="58"/>
      <c r="ED11" s="58"/>
      <c r="EE11" s="58"/>
      <c r="EF11" s="58"/>
      <c r="EG11" s="58"/>
      <c r="EH11" s="58"/>
      <c r="EI11" s="58"/>
      <c r="EJ11" s="58"/>
      <c r="EK11" s="58"/>
      <c r="EL11" s="58"/>
      <c r="EM11" s="58"/>
      <c r="EN11" s="58"/>
      <c r="EO11" s="58"/>
      <c r="EP11" s="58"/>
      <c r="EQ11" s="58"/>
      <c r="ER11" s="58"/>
      <c r="ES11" s="58"/>
      <c r="ET11" s="58"/>
      <c r="EU11" s="58"/>
      <c r="EV11" s="58"/>
      <c r="EW11" s="58"/>
      <c r="EX11" s="58"/>
      <c r="EY11" s="58"/>
      <c r="EZ11" s="58"/>
      <c r="FA11" s="58"/>
      <c r="FB11" s="58"/>
      <c r="FC11" s="58"/>
      <c r="FD11" s="58"/>
      <c r="FE11" s="58"/>
      <c r="FF11" s="58"/>
      <c r="FG11" s="58"/>
      <c r="FH11" s="58"/>
      <c r="FI11" s="58"/>
      <c r="FJ11" s="58"/>
      <c r="FK11" s="58"/>
      <c r="FL11" s="58"/>
      <c r="FM11" s="58"/>
      <c r="FN11" s="58"/>
      <c r="FO11" s="58"/>
      <c r="FP11" s="58"/>
      <c r="FQ11" s="58"/>
      <c r="FR11" s="58"/>
      <c r="FS11" s="58"/>
      <c r="FT11" s="58"/>
      <c r="FU11" s="58"/>
      <c r="FV11" s="58"/>
      <c r="FW11" s="58"/>
      <c r="FX11" s="58"/>
      <c r="FY11" s="58"/>
      <c r="FZ11" s="58"/>
      <c r="GA11" s="58"/>
      <c r="GB11" s="58"/>
      <c r="GC11" s="58"/>
      <c r="GD11" s="58"/>
      <c r="GE11" s="58"/>
      <c r="GF11" s="58"/>
      <c r="GG11" s="58"/>
      <c r="GH11" s="58"/>
      <c r="GI11" s="58"/>
      <c r="GJ11" s="58"/>
      <c r="GK11" s="58"/>
      <c r="GL11" s="58"/>
      <c r="GM11" s="58"/>
      <c r="GN11" s="58"/>
      <c r="GO11" s="58"/>
      <c r="GP11" s="58"/>
      <c r="GQ11" s="58"/>
      <c r="GR11" s="58"/>
      <c r="GS11" s="58"/>
      <c r="GT11" s="58"/>
      <c r="GU11" s="58"/>
      <c r="GV11" s="58"/>
      <c r="GW11" s="58"/>
      <c r="GX11" s="58"/>
      <c r="GY11" s="58"/>
      <c r="GZ11" s="58"/>
      <c r="HA11" s="58"/>
      <c r="HB11" s="58"/>
      <c r="HC11" s="58"/>
      <c r="HD11" s="58"/>
      <c r="HE11" s="58"/>
      <c r="HF11" s="58"/>
      <c r="HG11" s="58"/>
      <c r="HH11" s="58"/>
      <c r="HI11" s="58"/>
      <c r="HJ11" s="58"/>
      <c r="HK11" s="58"/>
      <c r="HL11" s="58"/>
      <c r="HM11" s="58"/>
      <c r="HN11" s="58"/>
      <c r="HO11" s="58"/>
      <c r="HP11" s="58"/>
      <c r="HQ11" s="58"/>
      <c r="HR11" s="58"/>
      <c r="HS11" s="58"/>
      <c r="HT11" s="58"/>
      <c r="HU11" s="58"/>
      <c r="HV11" s="58"/>
      <c r="HW11" s="58"/>
      <c r="HX11" s="58"/>
      <c r="HY11" s="58"/>
      <c r="HZ11" s="58"/>
      <c r="IA11" s="58"/>
      <c r="IB11" s="58"/>
      <c r="IC11" s="58"/>
      <c r="ID11" s="58"/>
      <c r="IE11" s="58"/>
      <c r="IF11" s="58"/>
      <c r="IG11" s="58"/>
      <c r="IH11" s="58"/>
      <c r="II11" s="58"/>
      <c r="IJ11" s="58"/>
      <c r="IK11" s="58"/>
      <c r="IL11" s="58"/>
      <c r="IM11" s="58"/>
      <c r="IN11" s="58"/>
      <c r="IO11" s="58"/>
      <c r="IP11" s="58"/>
      <c r="IQ11" s="58"/>
      <c r="IR11" s="58"/>
      <c r="IS11" s="58"/>
      <c r="IT11" s="58"/>
      <c r="IU11" s="58"/>
      <c r="IV11" s="58"/>
      <c r="IW11" s="58"/>
      <c r="IX11" s="58"/>
      <c r="IY11" s="58"/>
      <c r="IZ11" s="58"/>
      <c r="JA11" s="58"/>
      <c r="JB11" s="58"/>
      <c r="JC11" s="58"/>
      <c r="JD11" s="58"/>
      <c r="JE11" s="58"/>
      <c r="JF11" s="58"/>
      <c r="JG11" s="58"/>
      <c r="JH11" s="58"/>
      <c r="JI11" s="58"/>
      <c r="JJ11" s="58"/>
      <c r="JK11" s="58"/>
      <c r="JL11" s="58"/>
      <c r="JM11" s="58"/>
      <c r="JN11" s="58"/>
      <c r="JO11" s="58"/>
      <c r="JP11" s="58"/>
      <c r="JQ11" s="58"/>
      <c r="JR11" s="58"/>
      <c r="JS11" s="58"/>
      <c r="JT11" s="58"/>
      <c r="JU11" s="58"/>
      <c r="JV11" s="58"/>
      <c r="JW11" s="58"/>
      <c r="JX11" s="58"/>
      <c r="JY11" s="58"/>
      <c r="JZ11" s="58"/>
      <c r="KA11" s="58"/>
      <c r="KB11" s="58"/>
      <c r="KC11" s="58"/>
      <c r="KD11" s="58"/>
      <c r="KE11" s="58"/>
      <c r="KF11" s="58"/>
      <c r="KG11" s="58"/>
      <c r="KH11" s="58"/>
      <c r="KI11" s="58"/>
      <c r="KJ11" s="58"/>
      <c r="KK11" s="58"/>
      <c r="KL11" s="58"/>
      <c r="KM11" s="58"/>
      <c r="KN11" s="58"/>
      <c r="KO11" s="58"/>
      <c r="KP11" s="58"/>
      <c r="KQ11" s="58"/>
      <c r="KR11" s="58"/>
      <c r="KS11" s="58"/>
      <c r="KT11" s="58"/>
      <c r="KU11" s="58"/>
      <c r="KV11" s="58"/>
      <c r="KW11" s="58"/>
      <c r="KX11" s="58"/>
      <c r="KY11" s="58"/>
      <c r="KZ11" s="58"/>
      <c r="LA11" s="58"/>
      <c r="LB11" s="58"/>
      <c r="LC11" s="58"/>
      <c r="LD11" s="58"/>
      <c r="LE11" s="58"/>
      <c r="LF11" s="58"/>
      <c r="LG11" s="58"/>
      <c r="LH11" s="58"/>
      <c r="LI11" s="58"/>
      <c r="LJ11" s="58"/>
      <c r="LK11" s="58"/>
      <c r="LL11" s="58"/>
      <c r="LM11" s="58"/>
      <c r="LN11" s="58"/>
      <c r="LO11" s="58"/>
      <c r="LP11" s="58"/>
      <c r="LQ11" s="58"/>
      <c r="LR11" s="58"/>
      <c r="LS11" s="58"/>
      <c r="LT11" s="58"/>
      <c r="LU11" s="58"/>
      <c r="LV11" s="58"/>
      <c r="LW11" s="58"/>
      <c r="LX11" s="58"/>
      <c r="LY11" s="58"/>
      <c r="LZ11" s="58"/>
      <c r="MA11" s="58"/>
      <c r="MB11" s="58"/>
      <c r="MC11" s="58"/>
      <c r="MD11" s="58"/>
      <c r="ME11" s="58"/>
      <c r="MF11" s="58"/>
      <c r="MG11" s="58"/>
      <c r="MH11" s="58"/>
      <c r="MI11" s="58"/>
      <c r="MJ11" s="58"/>
      <c r="MK11" s="58"/>
      <c r="ML11" s="58"/>
      <c r="MM11" s="58"/>
      <c r="MN11" s="58"/>
      <c r="MO11" s="58"/>
      <c r="MP11" s="58"/>
      <c r="MQ11" s="58"/>
      <c r="MR11" s="58"/>
      <c r="MS11" s="58"/>
      <c r="MT11" s="58"/>
      <c r="MU11" s="58"/>
      <c r="MV11" s="58"/>
      <c r="MW11" s="58"/>
      <c r="MX11" s="58"/>
      <c r="MY11" s="58"/>
      <c r="MZ11" s="58"/>
      <c r="NA11" s="58"/>
      <c r="NB11" s="58"/>
      <c r="NC11" s="58"/>
      <c r="ND11" s="58"/>
      <c r="NE11" s="58"/>
      <c r="NF11" s="58"/>
    </row>
    <row r="12" spans="1:370" x14ac:dyDescent="0.25">
      <c r="A12" s="42" t="str">
        <f>IF(Default!F9="","",Default!F9)</f>
        <v/>
      </c>
      <c r="B12" s="50"/>
      <c r="C12" s="50"/>
      <c r="D12" s="50"/>
      <c r="E12" s="50"/>
      <c r="F12" s="50"/>
      <c r="G12" s="50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8"/>
      <c r="W12" s="58"/>
      <c r="X12" s="58"/>
      <c r="Y12" s="58"/>
      <c r="Z12" s="58"/>
      <c r="AA12" s="58"/>
      <c r="AB12" s="58"/>
      <c r="AC12" s="58"/>
      <c r="AD12" s="58"/>
      <c r="AE12" s="58"/>
      <c r="AF12" s="58"/>
      <c r="AG12" s="58"/>
      <c r="AH12" s="58"/>
      <c r="AI12" s="58"/>
      <c r="AJ12" s="58"/>
      <c r="AK12" s="58"/>
      <c r="AL12" s="58"/>
      <c r="AM12" s="58"/>
      <c r="AN12" s="58"/>
      <c r="AO12" s="58"/>
      <c r="AP12" s="58"/>
      <c r="AQ12" s="58"/>
      <c r="AR12" s="58"/>
      <c r="AS12" s="58"/>
      <c r="AT12" s="58"/>
      <c r="AU12" s="58"/>
      <c r="AV12" s="58"/>
      <c r="AW12" s="58"/>
      <c r="AX12" s="58"/>
      <c r="AY12" s="58"/>
      <c r="AZ12" s="58"/>
      <c r="BA12" s="58"/>
      <c r="BB12" s="58"/>
      <c r="BC12" s="58"/>
      <c r="BD12" s="58"/>
      <c r="BE12" s="58"/>
      <c r="BF12" s="58"/>
      <c r="BG12" s="58"/>
      <c r="BH12" s="58"/>
      <c r="BI12" s="58"/>
      <c r="BJ12" s="58"/>
      <c r="BK12" s="58"/>
      <c r="BL12" s="58"/>
      <c r="BM12" s="58"/>
      <c r="BN12" s="58"/>
      <c r="BO12" s="58"/>
      <c r="BP12" s="58"/>
      <c r="BQ12" s="58"/>
      <c r="BR12" s="58"/>
      <c r="BS12" s="58"/>
      <c r="BT12" s="58"/>
      <c r="BU12" s="58"/>
      <c r="BV12" s="58"/>
      <c r="BW12" s="58"/>
      <c r="BX12" s="58"/>
      <c r="BY12" s="58"/>
      <c r="BZ12" s="58"/>
      <c r="CA12" s="58"/>
      <c r="CB12" s="58"/>
      <c r="CC12" s="58"/>
      <c r="CD12" s="58"/>
      <c r="CE12" s="58"/>
      <c r="CF12" s="58"/>
      <c r="CG12" s="58"/>
      <c r="CH12" s="58"/>
      <c r="CI12" s="58"/>
      <c r="CJ12" s="58"/>
      <c r="CK12" s="58"/>
      <c r="CL12" s="58"/>
      <c r="CM12" s="58"/>
      <c r="CN12" s="58"/>
      <c r="CO12" s="58"/>
      <c r="CP12" s="58"/>
      <c r="CQ12" s="58"/>
      <c r="CR12" s="58"/>
      <c r="CS12" s="58"/>
      <c r="CT12" s="58"/>
      <c r="CU12" s="58"/>
      <c r="CV12" s="58"/>
      <c r="CW12" s="58"/>
      <c r="CX12" s="58"/>
      <c r="CY12" s="58"/>
      <c r="CZ12" s="58"/>
      <c r="DA12" s="58"/>
      <c r="DB12" s="58"/>
      <c r="DC12" s="58"/>
      <c r="DD12" s="58"/>
      <c r="DE12" s="58"/>
      <c r="DF12" s="58"/>
      <c r="DG12" s="58"/>
      <c r="DH12" s="58"/>
      <c r="DI12" s="58"/>
      <c r="DJ12" s="58"/>
      <c r="DK12" s="58"/>
      <c r="DL12" s="58"/>
      <c r="DM12" s="58"/>
      <c r="DN12" s="58"/>
      <c r="DO12" s="58"/>
      <c r="DP12" s="58"/>
      <c r="DQ12" s="58"/>
      <c r="DR12" s="58"/>
      <c r="DS12" s="58"/>
      <c r="DT12" s="58"/>
      <c r="DU12" s="58"/>
      <c r="DV12" s="58"/>
      <c r="DW12" s="58"/>
      <c r="DX12" s="58"/>
      <c r="DY12" s="58"/>
      <c r="DZ12" s="58"/>
      <c r="EA12" s="58"/>
      <c r="EB12" s="58"/>
      <c r="EC12" s="58"/>
      <c r="ED12" s="58"/>
      <c r="EE12" s="58"/>
      <c r="EF12" s="58"/>
      <c r="EG12" s="58"/>
      <c r="EH12" s="58"/>
      <c r="EI12" s="58"/>
      <c r="EJ12" s="58"/>
      <c r="EK12" s="58"/>
      <c r="EL12" s="58"/>
      <c r="EM12" s="58"/>
      <c r="EN12" s="58"/>
      <c r="EO12" s="58"/>
      <c r="EP12" s="58"/>
      <c r="EQ12" s="58"/>
      <c r="ER12" s="58"/>
      <c r="ES12" s="58"/>
      <c r="ET12" s="58"/>
      <c r="EU12" s="58"/>
      <c r="EV12" s="58"/>
      <c r="EW12" s="58"/>
      <c r="EX12" s="58"/>
      <c r="EY12" s="58"/>
      <c r="EZ12" s="58"/>
      <c r="FA12" s="58"/>
      <c r="FB12" s="58"/>
      <c r="FC12" s="58"/>
      <c r="FD12" s="58"/>
      <c r="FE12" s="58"/>
      <c r="FF12" s="58"/>
      <c r="FG12" s="58"/>
      <c r="FH12" s="58"/>
      <c r="FI12" s="58"/>
      <c r="FJ12" s="58"/>
      <c r="FK12" s="58"/>
      <c r="FL12" s="58"/>
      <c r="FM12" s="58"/>
      <c r="FN12" s="58"/>
      <c r="FO12" s="58"/>
      <c r="FP12" s="58"/>
      <c r="FQ12" s="58"/>
      <c r="FR12" s="58"/>
      <c r="FS12" s="58"/>
      <c r="FT12" s="58"/>
      <c r="FU12" s="58"/>
      <c r="FV12" s="58"/>
      <c r="FW12" s="58"/>
      <c r="FX12" s="58"/>
      <c r="FY12" s="58"/>
      <c r="FZ12" s="58"/>
      <c r="GA12" s="58"/>
      <c r="GB12" s="58"/>
      <c r="GC12" s="58"/>
      <c r="GD12" s="58"/>
      <c r="GE12" s="58"/>
      <c r="GF12" s="58"/>
      <c r="GG12" s="58"/>
      <c r="GH12" s="58"/>
      <c r="GI12" s="58"/>
      <c r="GJ12" s="58"/>
      <c r="GK12" s="58"/>
      <c r="GL12" s="58"/>
      <c r="GM12" s="58"/>
      <c r="GN12" s="58"/>
      <c r="GO12" s="58"/>
      <c r="GP12" s="58"/>
      <c r="GQ12" s="58"/>
      <c r="GR12" s="58"/>
      <c r="GS12" s="58"/>
      <c r="GT12" s="58"/>
      <c r="GU12" s="58"/>
      <c r="GV12" s="58"/>
      <c r="GW12" s="58"/>
      <c r="GX12" s="58"/>
      <c r="GY12" s="58"/>
      <c r="GZ12" s="58"/>
      <c r="HA12" s="58"/>
      <c r="HB12" s="58"/>
      <c r="HC12" s="58"/>
      <c r="HD12" s="58"/>
      <c r="HE12" s="58"/>
      <c r="HF12" s="58"/>
      <c r="HG12" s="58"/>
      <c r="HH12" s="58"/>
      <c r="HI12" s="58"/>
      <c r="HJ12" s="58"/>
      <c r="HK12" s="58"/>
      <c r="HL12" s="58"/>
      <c r="HM12" s="58"/>
      <c r="HN12" s="58"/>
      <c r="HO12" s="58"/>
      <c r="HP12" s="58"/>
      <c r="HQ12" s="58"/>
      <c r="HR12" s="58"/>
      <c r="HS12" s="58"/>
      <c r="HT12" s="58"/>
      <c r="HU12" s="58"/>
      <c r="HV12" s="58"/>
      <c r="HW12" s="58"/>
      <c r="HX12" s="58"/>
      <c r="HY12" s="58"/>
      <c r="HZ12" s="58"/>
      <c r="IA12" s="58"/>
      <c r="IB12" s="58"/>
      <c r="IC12" s="58"/>
      <c r="ID12" s="58"/>
      <c r="IE12" s="58"/>
      <c r="IF12" s="58"/>
      <c r="IG12" s="58"/>
      <c r="IH12" s="58"/>
      <c r="II12" s="58"/>
      <c r="IJ12" s="58"/>
      <c r="IK12" s="58"/>
      <c r="IL12" s="58"/>
      <c r="IM12" s="58"/>
      <c r="IN12" s="58"/>
      <c r="IO12" s="58"/>
      <c r="IP12" s="58"/>
      <c r="IQ12" s="58"/>
      <c r="IR12" s="58"/>
      <c r="IS12" s="58"/>
      <c r="IT12" s="58"/>
      <c r="IU12" s="58"/>
      <c r="IV12" s="58"/>
      <c r="IW12" s="58"/>
      <c r="IX12" s="58"/>
      <c r="IY12" s="58"/>
      <c r="IZ12" s="58"/>
      <c r="JA12" s="58"/>
      <c r="JB12" s="58"/>
      <c r="JC12" s="58"/>
      <c r="JD12" s="58"/>
      <c r="JE12" s="58"/>
      <c r="JF12" s="58"/>
      <c r="JG12" s="58"/>
      <c r="JH12" s="58"/>
      <c r="JI12" s="58"/>
      <c r="JJ12" s="58"/>
      <c r="JK12" s="58"/>
      <c r="JL12" s="58"/>
      <c r="JM12" s="58"/>
      <c r="JN12" s="58"/>
      <c r="JO12" s="58"/>
      <c r="JP12" s="58"/>
      <c r="JQ12" s="58"/>
      <c r="JR12" s="58"/>
      <c r="JS12" s="58"/>
      <c r="JT12" s="58"/>
      <c r="JU12" s="58"/>
      <c r="JV12" s="58"/>
      <c r="JW12" s="58"/>
      <c r="JX12" s="58"/>
      <c r="JY12" s="58"/>
      <c r="JZ12" s="58"/>
      <c r="KA12" s="58"/>
      <c r="KB12" s="58"/>
      <c r="KC12" s="58"/>
      <c r="KD12" s="58"/>
      <c r="KE12" s="58"/>
      <c r="KF12" s="58"/>
      <c r="KG12" s="58"/>
      <c r="KH12" s="58"/>
      <c r="KI12" s="58"/>
      <c r="KJ12" s="58"/>
      <c r="KK12" s="58"/>
      <c r="KL12" s="58"/>
      <c r="KM12" s="58"/>
      <c r="KN12" s="58"/>
      <c r="KO12" s="58"/>
      <c r="KP12" s="58"/>
      <c r="KQ12" s="58"/>
      <c r="KR12" s="58"/>
      <c r="KS12" s="58"/>
      <c r="KT12" s="58"/>
      <c r="KU12" s="58"/>
      <c r="KV12" s="58"/>
      <c r="KW12" s="58"/>
      <c r="KX12" s="58"/>
      <c r="KY12" s="58"/>
      <c r="KZ12" s="58"/>
      <c r="LA12" s="58"/>
      <c r="LB12" s="58"/>
      <c r="LC12" s="58"/>
      <c r="LD12" s="58"/>
      <c r="LE12" s="58"/>
      <c r="LF12" s="58"/>
      <c r="LG12" s="58"/>
      <c r="LH12" s="58"/>
      <c r="LI12" s="58"/>
      <c r="LJ12" s="58"/>
      <c r="LK12" s="58"/>
      <c r="LL12" s="58"/>
      <c r="LM12" s="58"/>
      <c r="LN12" s="58"/>
      <c r="LO12" s="58"/>
      <c r="LP12" s="58"/>
      <c r="LQ12" s="58"/>
      <c r="LR12" s="58"/>
      <c r="LS12" s="58"/>
      <c r="LT12" s="58"/>
      <c r="LU12" s="58"/>
      <c r="LV12" s="58"/>
      <c r="LW12" s="58"/>
      <c r="LX12" s="58"/>
      <c r="LY12" s="58"/>
      <c r="LZ12" s="58"/>
      <c r="MA12" s="58"/>
      <c r="MB12" s="58"/>
      <c r="MC12" s="58"/>
      <c r="MD12" s="58"/>
      <c r="ME12" s="58"/>
      <c r="MF12" s="58"/>
      <c r="MG12" s="58"/>
      <c r="MH12" s="58"/>
      <c r="MI12" s="58"/>
      <c r="MJ12" s="58"/>
      <c r="MK12" s="58"/>
      <c r="ML12" s="58"/>
      <c r="MM12" s="58"/>
      <c r="MN12" s="58"/>
      <c r="MO12" s="58"/>
      <c r="MP12" s="58"/>
      <c r="MQ12" s="58"/>
      <c r="MR12" s="58"/>
      <c r="MS12" s="58"/>
      <c r="MT12" s="58"/>
      <c r="MU12" s="58"/>
      <c r="MV12" s="58"/>
      <c r="MW12" s="58"/>
      <c r="MX12" s="58"/>
      <c r="MY12" s="58"/>
      <c r="MZ12" s="58"/>
      <c r="NA12" s="58"/>
      <c r="NB12" s="58"/>
      <c r="NC12" s="58"/>
      <c r="ND12" s="58"/>
      <c r="NE12" s="58"/>
      <c r="NF12" s="58"/>
    </row>
    <row r="13" spans="1:370" x14ac:dyDescent="0.25">
      <c r="A13" s="42" t="str">
        <f>IF(Default!F10="","",Default!F10)</f>
        <v/>
      </c>
      <c r="B13" s="50"/>
      <c r="C13" s="50"/>
      <c r="D13" s="50"/>
      <c r="E13" s="50"/>
      <c r="F13" s="50"/>
      <c r="G13" s="50"/>
      <c r="H13" s="51"/>
      <c r="I13" s="51"/>
      <c r="J13" s="51"/>
      <c r="K13" s="51"/>
      <c r="L13" s="51"/>
      <c r="M13" s="51"/>
      <c r="N13" s="51"/>
      <c r="O13" s="51"/>
      <c r="P13" s="51"/>
      <c r="Q13" s="51"/>
      <c r="R13" s="51"/>
      <c r="S13" s="51"/>
      <c r="T13" s="51"/>
      <c r="U13" s="51"/>
      <c r="V13" s="58"/>
      <c r="W13" s="58"/>
      <c r="X13" s="58"/>
      <c r="Y13" s="58"/>
      <c r="Z13" s="58"/>
      <c r="AA13" s="58"/>
      <c r="AB13" s="58"/>
      <c r="AC13" s="58"/>
      <c r="AD13" s="58"/>
      <c r="AE13" s="58"/>
      <c r="AF13" s="58"/>
      <c r="AG13" s="58"/>
      <c r="AH13" s="58"/>
      <c r="AI13" s="58"/>
      <c r="AJ13" s="58"/>
      <c r="AK13" s="58"/>
      <c r="AL13" s="58"/>
      <c r="AM13" s="58"/>
      <c r="AN13" s="58"/>
      <c r="AO13" s="58"/>
      <c r="AP13" s="58"/>
      <c r="AQ13" s="58"/>
      <c r="AR13" s="58"/>
      <c r="AS13" s="58"/>
      <c r="AT13" s="58"/>
      <c r="AU13" s="58"/>
      <c r="AV13" s="58"/>
      <c r="AW13" s="58"/>
      <c r="AX13" s="58"/>
      <c r="AY13" s="58"/>
      <c r="AZ13" s="58"/>
      <c r="BA13" s="58"/>
      <c r="BB13" s="58"/>
      <c r="BC13" s="58"/>
      <c r="BD13" s="58"/>
      <c r="BE13" s="58"/>
      <c r="BF13" s="58"/>
      <c r="BG13" s="58"/>
      <c r="BH13" s="58"/>
      <c r="BI13" s="58"/>
      <c r="BJ13" s="58"/>
      <c r="BK13" s="58"/>
      <c r="BL13" s="58"/>
      <c r="BM13" s="58"/>
      <c r="BN13" s="58"/>
      <c r="BO13" s="58"/>
      <c r="BP13" s="58"/>
      <c r="BQ13" s="58"/>
      <c r="BR13" s="58"/>
      <c r="BS13" s="58"/>
      <c r="BT13" s="58"/>
      <c r="BU13" s="58"/>
      <c r="BV13" s="58"/>
      <c r="BW13" s="58"/>
      <c r="BX13" s="58"/>
      <c r="BY13" s="58"/>
      <c r="BZ13" s="58"/>
      <c r="CA13" s="58"/>
      <c r="CB13" s="58"/>
      <c r="CC13" s="58"/>
      <c r="CD13" s="58"/>
      <c r="CE13" s="58"/>
      <c r="CF13" s="58"/>
      <c r="CG13" s="58"/>
      <c r="CH13" s="58"/>
      <c r="CI13" s="58"/>
      <c r="CJ13" s="58"/>
      <c r="CK13" s="58"/>
      <c r="CL13" s="58"/>
      <c r="CM13" s="58"/>
      <c r="CN13" s="58"/>
      <c r="CO13" s="58"/>
      <c r="CP13" s="58"/>
      <c r="CQ13" s="58"/>
      <c r="CR13" s="58"/>
      <c r="CS13" s="58"/>
      <c r="CT13" s="58"/>
      <c r="CU13" s="58"/>
      <c r="CV13" s="58"/>
      <c r="CW13" s="58"/>
      <c r="CX13" s="58"/>
      <c r="CY13" s="58"/>
      <c r="CZ13" s="58"/>
      <c r="DA13" s="58"/>
      <c r="DB13" s="58"/>
      <c r="DC13" s="58"/>
      <c r="DD13" s="58"/>
      <c r="DE13" s="58"/>
      <c r="DF13" s="58"/>
      <c r="DG13" s="58"/>
      <c r="DH13" s="58"/>
      <c r="DI13" s="58"/>
      <c r="DJ13" s="58"/>
      <c r="DK13" s="58"/>
      <c r="DL13" s="58"/>
      <c r="DM13" s="58"/>
      <c r="DN13" s="58"/>
      <c r="DO13" s="58"/>
      <c r="DP13" s="58"/>
      <c r="DQ13" s="58"/>
      <c r="DR13" s="58"/>
      <c r="DS13" s="58"/>
      <c r="DT13" s="58"/>
      <c r="DU13" s="58"/>
      <c r="DV13" s="58"/>
      <c r="DW13" s="58"/>
      <c r="DX13" s="58"/>
      <c r="DY13" s="58"/>
      <c r="DZ13" s="58"/>
      <c r="EA13" s="58"/>
      <c r="EB13" s="58"/>
      <c r="EC13" s="58"/>
      <c r="ED13" s="58"/>
      <c r="EE13" s="58"/>
      <c r="EF13" s="58"/>
      <c r="EG13" s="58"/>
      <c r="EH13" s="58"/>
      <c r="EI13" s="58"/>
      <c r="EJ13" s="58"/>
      <c r="EK13" s="58"/>
      <c r="EL13" s="58"/>
      <c r="EM13" s="58"/>
      <c r="EN13" s="58"/>
      <c r="EO13" s="58"/>
      <c r="EP13" s="58"/>
      <c r="EQ13" s="58"/>
      <c r="ER13" s="58"/>
      <c r="ES13" s="58"/>
      <c r="ET13" s="58"/>
      <c r="EU13" s="58"/>
      <c r="EV13" s="58"/>
      <c r="EW13" s="58"/>
      <c r="EX13" s="58"/>
      <c r="EY13" s="58"/>
      <c r="EZ13" s="58"/>
      <c r="FA13" s="58"/>
      <c r="FB13" s="58"/>
      <c r="FC13" s="58"/>
      <c r="FD13" s="58"/>
      <c r="FE13" s="58"/>
      <c r="FF13" s="58"/>
      <c r="FG13" s="58"/>
      <c r="FH13" s="58"/>
      <c r="FI13" s="58"/>
      <c r="FJ13" s="58"/>
      <c r="FK13" s="58"/>
      <c r="FL13" s="58"/>
      <c r="FM13" s="58"/>
      <c r="FN13" s="58"/>
      <c r="FO13" s="58"/>
      <c r="FP13" s="58"/>
      <c r="FQ13" s="58"/>
      <c r="FR13" s="58"/>
      <c r="FS13" s="58"/>
      <c r="FT13" s="58"/>
      <c r="FU13" s="58"/>
      <c r="FV13" s="58"/>
      <c r="FW13" s="58"/>
      <c r="FX13" s="58"/>
      <c r="FY13" s="58"/>
      <c r="FZ13" s="58"/>
      <c r="GA13" s="58"/>
      <c r="GB13" s="58"/>
      <c r="GC13" s="58"/>
      <c r="GD13" s="58"/>
      <c r="GE13" s="58"/>
      <c r="GF13" s="58"/>
      <c r="GG13" s="58"/>
      <c r="GH13" s="58"/>
      <c r="GI13" s="58"/>
      <c r="GJ13" s="58"/>
      <c r="GK13" s="58"/>
      <c r="GL13" s="58"/>
      <c r="GM13" s="58"/>
      <c r="GN13" s="58"/>
      <c r="GO13" s="58"/>
      <c r="GP13" s="58"/>
      <c r="GQ13" s="58"/>
      <c r="GR13" s="58"/>
      <c r="GS13" s="58"/>
      <c r="GT13" s="58"/>
      <c r="GU13" s="58"/>
      <c r="GV13" s="58"/>
      <c r="GW13" s="58"/>
      <c r="GX13" s="58"/>
      <c r="GY13" s="58"/>
      <c r="GZ13" s="58"/>
      <c r="HA13" s="58"/>
      <c r="HB13" s="58"/>
      <c r="HC13" s="58"/>
      <c r="HD13" s="58"/>
      <c r="HE13" s="58"/>
      <c r="HF13" s="58"/>
      <c r="HG13" s="58"/>
      <c r="HH13" s="58"/>
      <c r="HI13" s="58"/>
      <c r="HJ13" s="58"/>
      <c r="HK13" s="58"/>
      <c r="HL13" s="58"/>
      <c r="HM13" s="58"/>
      <c r="HN13" s="58"/>
      <c r="HO13" s="58"/>
      <c r="HP13" s="58"/>
      <c r="HQ13" s="58"/>
      <c r="HR13" s="58"/>
      <c r="HS13" s="58"/>
      <c r="HT13" s="58"/>
      <c r="HU13" s="58"/>
      <c r="HV13" s="58"/>
      <c r="HW13" s="58"/>
      <c r="HX13" s="58"/>
      <c r="HY13" s="58"/>
      <c r="HZ13" s="58"/>
      <c r="IA13" s="58"/>
      <c r="IB13" s="58"/>
      <c r="IC13" s="58"/>
      <c r="ID13" s="58"/>
      <c r="IE13" s="58"/>
      <c r="IF13" s="58"/>
      <c r="IG13" s="58"/>
      <c r="IH13" s="58"/>
      <c r="II13" s="58"/>
      <c r="IJ13" s="58"/>
      <c r="IK13" s="58"/>
      <c r="IL13" s="58"/>
      <c r="IM13" s="58"/>
      <c r="IN13" s="58"/>
      <c r="IO13" s="58"/>
      <c r="IP13" s="58"/>
      <c r="IQ13" s="58"/>
      <c r="IR13" s="58"/>
      <c r="IS13" s="58"/>
      <c r="IT13" s="58"/>
      <c r="IU13" s="58"/>
      <c r="IV13" s="58"/>
      <c r="IW13" s="58"/>
      <c r="IX13" s="58"/>
      <c r="IY13" s="58"/>
      <c r="IZ13" s="58"/>
      <c r="JA13" s="58"/>
      <c r="JB13" s="58"/>
      <c r="JC13" s="58"/>
      <c r="JD13" s="58"/>
      <c r="JE13" s="58"/>
      <c r="JF13" s="58"/>
      <c r="JG13" s="58"/>
      <c r="JH13" s="58"/>
      <c r="JI13" s="58"/>
      <c r="JJ13" s="58"/>
      <c r="JK13" s="58"/>
      <c r="JL13" s="58"/>
      <c r="JM13" s="58"/>
      <c r="JN13" s="58"/>
      <c r="JO13" s="58"/>
      <c r="JP13" s="58"/>
      <c r="JQ13" s="58"/>
      <c r="JR13" s="58"/>
      <c r="JS13" s="58"/>
      <c r="JT13" s="58"/>
      <c r="JU13" s="58"/>
      <c r="JV13" s="58"/>
      <c r="JW13" s="58"/>
      <c r="JX13" s="58"/>
      <c r="JY13" s="58"/>
      <c r="JZ13" s="58"/>
      <c r="KA13" s="58"/>
      <c r="KB13" s="58"/>
      <c r="KC13" s="58"/>
      <c r="KD13" s="58"/>
      <c r="KE13" s="58"/>
      <c r="KF13" s="58"/>
      <c r="KG13" s="58"/>
      <c r="KH13" s="58"/>
      <c r="KI13" s="58"/>
      <c r="KJ13" s="58"/>
      <c r="KK13" s="58"/>
      <c r="KL13" s="58"/>
      <c r="KM13" s="58"/>
      <c r="KN13" s="58"/>
      <c r="KO13" s="58"/>
      <c r="KP13" s="58"/>
      <c r="KQ13" s="58"/>
      <c r="KR13" s="58"/>
      <c r="KS13" s="58"/>
      <c r="KT13" s="58"/>
      <c r="KU13" s="58"/>
      <c r="KV13" s="58"/>
      <c r="KW13" s="58"/>
      <c r="KX13" s="58"/>
      <c r="KY13" s="58"/>
      <c r="KZ13" s="58"/>
      <c r="LA13" s="58"/>
      <c r="LB13" s="58"/>
      <c r="LC13" s="58"/>
      <c r="LD13" s="58"/>
      <c r="LE13" s="58"/>
      <c r="LF13" s="58"/>
      <c r="LG13" s="58"/>
      <c r="LH13" s="58"/>
      <c r="LI13" s="58"/>
      <c r="LJ13" s="58"/>
      <c r="LK13" s="58"/>
      <c r="LL13" s="58"/>
      <c r="LM13" s="58"/>
      <c r="LN13" s="58"/>
      <c r="LO13" s="58"/>
      <c r="LP13" s="58"/>
      <c r="LQ13" s="58"/>
      <c r="LR13" s="58"/>
      <c r="LS13" s="58"/>
      <c r="LT13" s="58"/>
      <c r="LU13" s="58"/>
      <c r="LV13" s="58"/>
      <c r="LW13" s="58"/>
      <c r="LX13" s="58"/>
      <c r="LY13" s="58"/>
      <c r="LZ13" s="58"/>
      <c r="MA13" s="58"/>
      <c r="MB13" s="58"/>
      <c r="MC13" s="58"/>
      <c r="MD13" s="58"/>
      <c r="ME13" s="58"/>
      <c r="MF13" s="58"/>
      <c r="MG13" s="58"/>
      <c r="MH13" s="58"/>
      <c r="MI13" s="58"/>
      <c r="MJ13" s="58"/>
      <c r="MK13" s="58"/>
      <c r="ML13" s="58"/>
      <c r="MM13" s="58"/>
      <c r="MN13" s="58"/>
      <c r="MO13" s="58"/>
      <c r="MP13" s="58"/>
      <c r="MQ13" s="58"/>
      <c r="MR13" s="58"/>
      <c r="MS13" s="58"/>
      <c r="MT13" s="58"/>
      <c r="MU13" s="58"/>
      <c r="MV13" s="58"/>
      <c r="MW13" s="58"/>
      <c r="MX13" s="58"/>
      <c r="MY13" s="58"/>
      <c r="MZ13" s="58"/>
      <c r="NA13" s="58"/>
      <c r="NB13" s="58"/>
      <c r="NC13" s="58"/>
      <c r="ND13" s="58"/>
      <c r="NE13" s="58"/>
      <c r="NF13" s="58"/>
    </row>
    <row r="14" spans="1:370" x14ac:dyDescent="0.25">
      <c r="A14" s="42" t="str">
        <f>IF(Default!F11="","",Default!F11)</f>
        <v/>
      </c>
      <c r="B14" s="50"/>
      <c r="C14" s="50"/>
      <c r="D14" s="50"/>
      <c r="E14" s="50"/>
      <c r="F14" s="50"/>
      <c r="G14" s="50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8"/>
      <c r="W14" s="58"/>
      <c r="X14" s="58"/>
      <c r="Y14" s="58"/>
      <c r="Z14" s="58"/>
      <c r="AA14" s="58"/>
      <c r="AB14" s="58"/>
      <c r="AC14" s="58"/>
      <c r="AD14" s="58"/>
      <c r="AE14" s="58"/>
      <c r="AF14" s="58"/>
      <c r="AG14" s="58"/>
      <c r="AH14" s="58"/>
      <c r="AI14" s="58"/>
      <c r="AJ14" s="58"/>
      <c r="AK14" s="58"/>
      <c r="AL14" s="58"/>
      <c r="AM14" s="58"/>
      <c r="AN14" s="58"/>
      <c r="AO14" s="58"/>
      <c r="AP14" s="58"/>
      <c r="AQ14" s="58"/>
      <c r="AR14" s="58"/>
      <c r="AS14" s="58"/>
      <c r="AT14" s="58"/>
      <c r="AU14" s="58"/>
      <c r="AV14" s="58"/>
      <c r="AW14" s="58"/>
      <c r="AX14" s="58"/>
      <c r="AY14" s="58"/>
      <c r="AZ14" s="58"/>
      <c r="BA14" s="58"/>
      <c r="BB14" s="58"/>
      <c r="BC14" s="58"/>
      <c r="BD14" s="58"/>
      <c r="BE14" s="58"/>
      <c r="BF14" s="58"/>
      <c r="BG14" s="58"/>
      <c r="BH14" s="58"/>
      <c r="BI14" s="58"/>
      <c r="BJ14" s="58"/>
      <c r="BK14" s="58"/>
      <c r="BL14" s="58"/>
      <c r="BM14" s="58"/>
      <c r="BN14" s="58"/>
      <c r="BO14" s="58"/>
      <c r="BP14" s="58"/>
      <c r="BQ14" s="58"/>
      <c r="BR14" s="58"/>
      <c r="BS14" s="58"/>
      <c r="BT14" s="58"/>
      <c r="BU14" s="58"/>
      <c r="BV14" s="58"/>
      <c r="BW14" s="58"/>
      <c r="BX14" s="58"/>
      <c r="BY14" s="58"/>
      <c r="BZ14" s="58"/>
      <c r="CA14" s="58"/>
      <c r="CB14" s="58"/>
      <c r="CC14" s="58"/>
      <c r="CD14" s="58"/>
      <c r="CE14" s="58"/>
      <c r="CF14" s="58"/>
      <c r="CG14" s="58"/>
      <c r="CH14" s="58"/>
      <c r="CI14" s="58"/>
      <c r="CJ14" s="58"/>
      <c r="CK14" s="58"/>
      <c r="CL14" s="58"/>
      <c r="CM14" s="58"/>
      <c r="CN14" s="58"/>
      <c r="CO14" s="58"/>
      <c r="CP14" s="58"/>
      <c r="CQ14" s="58"/>
      <c r="CR14" s="58"/>
      <c r="CS14" s="58"/>
      <c r="CT14" s="58"/>
      <c r="CU14" s="58"/>
      <c r="CV14" s="58"/>
      <c r="CW14" s="58"/>
      <c r="CX14" s="58"/>
      <c r="CY14" s="58"/>
      <c r="CZ14" s="58"/>
      <c r="DA14" s="58"/>
      <c r="DB14" s="58"/>
      <c r="DC14" s="58"/>
      <c r="DD14" s="58"/>
      <c r="DE14" s="58"/>
      <c r="DF14" s="58"/>
      <c r="DG14" s="58"/>
      <c r="DH14" s="58"/>
      <c r="DI14" s="58"/>
      <c r="DJ14" s="58"/>
      <c r="DK14" s="58"/>
      <c r="DL14" s="58"/>
      <c r="DM14" s="58"/>
      <c r="DN14" s="58"/>
      <c r="DO14" s="58"/>
      <c r="DP14" s="58"/>
      <c r="DQ14" s="58"/>
      <c r="DR14" s="58"/>
      <c r="DS14" s="58"/>
      <c r="DT14" s="58"/>
      <c r="DU14" s="58"/>
      <c r="DV14" s="58"/>
      <c r="DW14" s="58"/>
      <c r="DX14" s="58"/>
      <c r="DY14" s="58"/>
      <c r="DZ14" s="58"/>
      <c r="EA14" s="58"/>
      <c r="EB14" s="58"/>
      <c r="EC14" s="58"/>
      <c r="ED14" s="58"/>
      <c r="EE14" s="58"/>
      <c r="EF14" s="58"/>
      <c r="EG14" s="58"/>
      <c r="EH14" s="58"/>
      <c r="EI14" s="58"/>
      <c r="EJ14" s="58"/>
      <c r="EK14" s="58"/>
      <c r="EL14" s="58"/>
      <c r="EM14" s="58"/>
      <c r="EN14" s="58"/>
      <c r="EO14" s="58"/>
      <c r="EP14" s="58"/>
      <c r="EQ14" s="58"/>
      <c r="ER14" s="58"/>
      <c r="ES14" s="58"/>
      <c r="ET14" s="58"/>
      <c r="EU14" s="58"/>
      <c r="EV14" s="58"/>
      <c r="EW14" s="58"/>
      <c r="EX14" s="58"/>
      <c r="EY14" s="58"/>
      <c r="EZ14" s="58"/>
      <c r="FA14" s="58"/>
      <c r="FB14" s="58"/>
      <c r="FC14" s="58"/>
      <c r="FD14" s="58"/>
      <c r="FE14" s="58"/>
      <c r="FF14" s="58"/>
      <c r="FG14" s="58"/>
      <c r="FH14" s="58"/>
      <c r="FI14" s="58"/>
      <c r="FJ14" s="58"/>
      <c r="FK14" s="58"/>
      <c r="FL14" s="58"/>
      <c r="FM14" s="58"/>
      <c r="FN14" s="58"/>
      <c r="FO14" s="58"/>
      <c r="FP14" s="58"/>
      <c r="FQ14" s="58"/>
      <c r="FR14" s="58"/>
      <c r="FS14" s="58"/>
      <c r="FT14" s="58"/>
      <c r="FU14" s="58"/>
      <c r="FV14" s="58"/>
      <c r="FW14" s="58"/>
      <c r="FX14" s="58"/>
      <c r="FY14" s="58"/>
      <c r="FZ14" s="58"/>
      <c r="GA14" s="58"/>
      <c r="GB14" s="58"/>
      <c r="GC14" s="58"/>
      <c r="GD14" s="58"/>
      <c r="GE14" s="58"/>
      <c r="GF14" s="58"/>
      <c r="GG14" s="58"/>
      <c r="GH14" s="58"/>
      <c r="GI14" s="58"/>
      <c r="GJ14" s="58"/>
      <c r="GK14" s="58"/>
      <c r="GL14" s="58"/>
      <c r="GM14" s="58"/>
      <c r="GN14" s="58"/>
      <c r="GO14" s="58"/>
      <c r="GP14" s="58"/>
      <c r="GQ14" s="58"/>
      <c r="GR14" s="58"/>
      <c r="GS14" s="58"/>
      <c r="GT14" s="58"/>
      <c r="GU14" s="58"/>
      <c r="GV14" s="58"/>
      <c r="GW14" s="58"/>
      <c r="GX14" s="58"/>
      <c r="GY14" s="58"/>
      <c r="GZ14" s="58"/>
      <c r="HA14" s="58"/>
      <c r="HB14" s="58"/>
      <c r="HC14" s="58"/>
      <c r="HD14" s="58"/>
      <c r="HE14" s="58"/>
      <c r="HF14" s="58"/>
      <c r="HG14" s="58"/>
      <c r="HH14" s="58"/>
      <c r="HI14" s="58"/>
      <c r="HJ14" s="58"/>
      <c r="HK14" s="58"/>
      <c r="HL14" s="58"/>
      <c r="HM14" s="58"/>
      <c r="HN14" s="58"/>
      <c r="HO14" s="58"/>
      <c r="HP14" s="58"/>
      <c r="HQ14" s="58"/>
      <c r="HR14" s="58"/>
      <c r="HS14" s="58"/>
      <c r="HT14" s="58"/>
      <c r="HU14" s="58"/>
      <c r="HV14" s="58"/>
      <c r="HW14" s="58"/>
      <c r="HX14" s="58"/>
      <c r="HY14" s="58"/>
      <c r="HZ14" s="58"/>
      <c r="IA14" s="58"/>
      <c r="IB14" s="58"/>
      <c r="IC14" s="58"/>
      <c r="ID14" s="58"/>
      <c r="IE14" s="58"/>
      <c r="IF14" s="58"/>
      <c r="IG14" s="58"/>
      <c r="IH14" s="58"/>
      <c r="II14" s="58"/>
      <c r="IJ14" s="58"/>
      <c r="IK14" s="58"/>
      <c r="IL14" s="58"/>
      <c r="IM14" s="58"/>
      <c r="IN14" s="58"/>
      <c r="IO14" s="58"/>
      <c r="IP14" s="58"/>
      <c r="IQ14" s="58"/>
      <c r="IR14" s="58"/>
      <c r="IS14" s="58"/>
      <c r="IT14" s="58"/>
      <c r="IU14" s="58"/>
      <c r="IV14" s="58"/>
      <c r="IW14" s="58"/>
      <c r="IX14" s="58"/>
      <c r="IY14" s="58"/>
      <c r="IZ14" s="58"/>
      <c r="JA14" s="58"/>
      <c r="JB14" s="58"/>
      <c r="JC14" s="58"/>
      <c r="JD14" s="58"/>
      <c r="JE14" s="58"/>
      <c r="JF14" s="58"/>
      <c r="JG14" s="58"/>
      <c r="JH14" s="58"/>
      <c r="JI14" s="58"/>
      <c r="JJ14" s="58"/>
      <c r="JK14" s="58"/>
      <c r="JL14" s="58"/>
      <c r="JM14" s="58"/>
      <c r="JN14" s="58"/>
      <c r="JO14" s="58"/>
      <c r="JP14" s="58"/>
      <c r="JQ14" s="58"/>
      <c r="JR14" s="58"/>
      <c r="JS14" s="58"/>
      <c r="JT14" s="58"/>
      <c r="JU14" s="58"/>
      <c r="JV14" s="58"/>
      <c r="JW14" s="58"/>
      <c r="JX14" s="58"/>
      <c r="JY14" s="58"/>
      <c r="JZ14" s="58"/>
      <c r="KA14" s="58"/>
      <c r="KB14" s="58"/>
      <c r="KC14" s="58"/>
      <c r="KD14" s="58"/>
      <c r="KE14" s="58"/>
      <c r="KF14" s="58"/>
      <c r="KG14" s="58"/>
      <c r="KH14" s="58"/>
      <c r="KI14" s="58"/>
      <c r="KJ14" s="58"/>
      <c r="KK14" s="58"/>
      <c r="KL14" s="58"/>
      <c r="KM14" s="58"/>
      <c r="KN14" s="58"/>
      <c r="KO14" s="58"/>
      <c r="KP14" s="58"/>
      <c r="KQ14" s="58"/>
      <c r="KR14" s="58"/>
      <c r="KS14" s="58"/>
      <c r="KT14" s="58"/>
      <c r="KU14" s="58"/>
      <c r="KV14" s="58"/>
      <c r="KW14" s="58"/>
      <c r="KX14" s="58"/>
      <c r="KY14" s="58"/>
      <c r="KZ14" s="58"/>
      <c r="LA14" s="58"/>
      <c r="LB14" s="58"/>
      <c r="LC14" s="58"/>
      <c r="LD14" s="58"/>
      <c r="LE14" s="58"/>
      <c r="LF14" s="58"/>
      <c r="LG14" s="58"/>
      <c r="LH14" s="58"/>
      <c r="LI14" s="58"/>
      <c r="LJ14" s="58"/>
      <c r="LK14" s="58"/>
      <c r="LL14" s="58"/>
      <c r="LM14" s="58"/>
      <c r="LN14" s="58"/>
      <c r="LO14" s="58"/>
      <c r="LP14" s="58"/>
      <c r="LQ14" s="58"/>
      <c r="LR14" s="58"/>
      <c r="LS14" s="58"/>
      <c r="LT14" s="58"/>
      <c r="LU14" s="58"/>
      <c r="LV14" s="58"/>
      <c r="LW14" s="58"/>
      <c r="LX14" s="58"/>
      <c r="LY14" s="58"/>
      <c r="LZ14" s="58"/>
      <c r="MA14" s="58"/>
      <c r="MB14" s="58"/>
      <c r="MC14" s="58"/>
      <c r="MD14" s="58"/>
      <c r="ME14" s="58"/>
      <c r="MF14" s="58"/>
      <c r="MG14" s="58"/>
      <c r="MH14" s="58"/>
      <c r="MI14" s="58"/>
      <c r="MJ14" s="58"/>
      <c r="MK14" s="58"/>
      <c r="ML14" s="58"/>
      <c r="MM14" s="58"/>
      <c r="MN14" s="58"/>
      <c r="MO14" s="58"/>
      <c r="MP14" s="58"/>
      <c r="MQ14" s="58"/>
      <c r="MR14" s="58"/>
      <c r="MS14" s="58"/>
      <c r="MT14" s="58"/>
      <c r="MU14" s="58"/>
      <c r="MV14" s="58"/>
      <c r="MW14" s="58"/>
      <c r="MX14" s="58"/>
      <c r="MY14" s="58"/>
      <c r="MZ14" s="58"/>
      <c r="NA14" s="58"/>
      <c r="NB14" s="58"/>
      <c r="NC14" s="58"/>
      <c r="ND14" s="58"/>
      <c r="NE14" s="58"/>
      <c r="NF14" s="58"/>
    </row>
    <row r="15" spans="1:370" x14ac:dyDescent="0.25">
      <c r="A15" s="42" t="str">
        <f>IF(Default!F12="","",Default!F12)</f>
        <v/>
      </c>
      <c r="B15" s="50"/>
      <c r="C15" s="50"/>
      <c r="D15" s="50"/>
      <c r="E15" s="50"/>
      <c r="F15" s="50"/>
      <c r="G15" s="50"/>
      <c r="H15" s="51"/>
      <c r="I15" s="51"/>
      <c r="J15" s="51"/>
      <c r="K15" s="51"/>
      <c r="L15" s="51"/>
      <c r="M15" s="51"/>
      <c r="N15" s="51"/>
      <c r="O15" s="51"/>
      <c r="P15" s="51"/>
      <c r="Q15" s="51"/>
      <c r="R15" s="51"/>
      <c r="S15" s="51"/>
      <c r="T15" s="51"/>
      <c r="U15" s="51"/>
      <c r="V15" s="58"/>
      <c r="W15" s="58"/>
      <c r="X15" s="58"/>
      <c r="Y15" s="58"/>
      <c r="Z15" s="58"/>
      <c r="AA15" s="58"/>
      <c r="AB15" s="58"/>
      <c r="AC15" s="58"/>
      <c r="AD15" s="58"/>
      <c r="AE15" s="58"/>
      <c r="AF15" s="58"/>
      <c r="AG15" s="58"/>
      <c r="AH15" s="58"/>
      <c r="AI15" s="58"/>
      <c r="AJ15" s="58"/>
      <c r="AK15" s="58"/>
      <c r="AL15" s="58"/>
      <c r="AM15" s="58"/>
      <c r="AN15" s="58"/>
      <c r="AO15" s="58"/>
      <c r="AP15" s="58"/>
      <c r="AQ15" s="58"/>
      <c r="AR15" s="58"/>
      <c r="AS15" s="58"/>
      <c r="AT15" s="58"/>
      <c r="AU15" s="58"/>
      <c r="AV15" s="58"/>
      <c r="AW15" s="58"/>
      <c r="AX15" s="58"/>
      <c r="AY15" s="58"/>
      <c r="AZ15" s="58"/>
      <c r="BA15" s="58"/>
      <c r="BB15" s="58"/>
      <c r="BC15" s="58"/>
      <c r="BD15" s="58"/>
      <c r="BE15" s="58"/>
      <c r="BF15" s="58"/>
      <c r="BG15" s="58"/>
      <c r="BH15" s="58"/>
      <c r="BI15" s="58"/>
      <c r="BJ15" s="58"/>
      <c r="BK15" s="58"/>
      <c r="BL15" s="58"/>
      <c r="BM15" s="58"/>
      <c r="BN15" s="58"/>
      <c r="BO15" s="58"/>
      <c r="BP15" s="58"/>
      <c r="BQ15" s="58"/>
      <c r="BR15" s="58"/>
      <c r="BS15" s="58"/>
      <c r="BT15" s="58"/>
      <c r="BU15" s="58"/>
      <c r="BV15" s="58"/>
      <c r="BW15" s="58"/>
      <c r="BX15" s="58"/>
      <c r="BY15" s="58"/>
      <c r="BZ15" s="58"/>
      <c r="CA15" s="58"/>
      <c r="CB15" s="58"/>
      <c r="CC15" s="58"/>
      <c r="CD15" s="58"/>
      <c r="CE15" s="58"/>
      <c r="CF15" s="58"/>
      <c r="CG15" s="58"/>
      <c r="CH15" s="58"/>
      <c r="CI15" s="58"/>
      <c r="CJ15" s="58"/>
      <c r="CK15" s="58"/>
      <c r="CL15" s="58"/>
      <c r="CM15" s="58"/>
      <c r="CN15" s="58"/>
      <c r="CO15" s="58"/>
      <c r="CP15" s="58"/>
      <c r="CQ15" s="58"/>
      <c r="CR15" s="58"/>
      <c r="CS15" s="58"/>
      <c r="CT15" s="58"/>
      <c r="CU15" s="58"/>
      <c r="CV15" s="58"/>
      <c r="CW15" s="58"/>
      <c r="CX15" s="58"/>
      <c r="CY15" s="58"/>
      <c r="CZ15" s="58"/>
      <c r="DA15" s="58"/>
      <c r="DB15" s="58"/>
      <c r="DC15" s="58"/>
      <c r="DD15" s="58"/>
      <c r="DE15" s="58"/>
      <c r="DF15" s="58"/>
      <c r="DG15" s="58"/>
      <c r="DH15" s="58"/>
      <c r="DI15" s="58"/>
      <c r="DJ15" s="58"/>
      <c r="DK15" s="58"/>
      <c r="DL15" s="58"/>
      <c r="DM15" s="58"/>
      <c r="DN15" s="58"/>
      <c r="DO15" s="58"/>
      <c r="DP15" s="58"/>
      <c r="DQ15" s="58"/>
      <c r="DR15" s="58"/>
      <c r="DS15" s="58"/>
      <c r="DT15" s="58"/>
      <c r="DU15" s="58"/>
      <c r="DV15" s="58"/>
      <c r="DW15" s="58"/>
      <c r="DX15" s="58"/>
      <c r="DY15" s="58"/>
      <c r="DZ15" s="58"/>
      <c r="EA15" s="58"/>
      <c r="EB15" s="58"/>
      <c r="EC15" s="58"/>
      <c r="ED15" s="58"/>
      <c r="EE15" s="58"/>
      <c r="EF15" s="58"/>
      <c r="EG15" s="58"/>
      <c r="EH15" s="58"/>
      <c r="EI15" s="58"/>
      <c r="EJ15" s="58"/>
      <c r="EK15" s="58"/>
      <c r="EL15" s="58"/>
      <c r="EM15" s="58"/>
      <c r="EN15" s="58"/>
      <c r="EO15" s="58"/>
      <c r="EP15" s="58"/>
      <c r="EQ15" s="58"/>
      <c r="ER15" s="58"/>
      <c r="ES15" s="58"/>
      <c r="ET15" s="58"/>
      <c r="EU15" s="58"/>
      <c r="EV15" s="58"/>
      <c r="EW15" s="58"/>
      <c r="EX15" s="58"/>
      <c r="EY15" s="58"/>
      <c r="EZ15" s="58"/>
      <c r="FA15" s="58"/>
      <c r="FB15" s="58"/>
      <c r="FC15" s="58"/>
      <c r="FD15" s="58"/>
      <c r="FE15" s="58"/>
      <c r="FF15" s="58"/>
      <c r="FG15" s="58"/>
      <c r="FH15" s="58"/>
      <c r="FI15" s="58"/>
      <c r="FJ15" s="58"/>
      <c r="FK15" s="58"/>
      <c r="FL15" s="58"/>
      <c r="FM15" s="58"/>
      <c r="FN15" s="58"/>
      <c r="FO15" s="58"/>
      <c r="FP15" s="58"/>
      <c r="FQ15" s="58"/>
      <c r="FR15" s="58"/>
      <c r="FS15" s="58"/>
      <c r="FT15" s="58"/>
      <c r="FU15" s="58"/>
      <c r="FV15" s="58"/>
      <c r="FW15" s="58"/>
      <c r="FX15" s="58"/>
      <c r="FY15" s="58"/>
      <c r="FZ15" s="58"/>
      <c r="GA15" s="58"/>
      <c r="GB15" s="58"/>
      <c r="GC15" s="58"/>
      <c r="GD15" s="58"/>
      <c r="GE15" s="58"/>
      <c r="GF15" s="58"/>
      <c r="GG15" s="58"/>
      <c r="GH15" s="58"/>
      <c r="GI15" s="58"/>
      <c r="GJ15" s="58"/>
      <c r="GK15" s="58"/>
      <c r="GL15" s="58"/>
      <c r="GM15" s="58"/>
      <c r="GN15" s="58"/>
      <c r="GO15" s="58"/>
      <c r="GP15" s="58"/>
      <c r="GQ15" s="58"/>
      <c r="GR15" s="58"/>
      <c r="GS15" s="58"/>
      <c r="GT15" s="58"/>
      <c r="GU15" s="58"/>
      <c r="GV15" s="58"/>
      <c r="GW15" s="58"/>
      <c r="GX15" s="58"/>
      <c r="GY15" s="58"/>
      <c r="GZ15" s="58"/>
      <c r="HA15" s="58"/>
      <c r="HB15" s="58"/>
      <c r="HC15" s="58"/>
      <c r="HD15" s="58"/>
      <c r="HE15" s="58"/>
      <c r="HF15" s="58"/>
      <c r="HG15" s="58"/>
      <c r="HH15" s="58"/>
      <c r="HI15" s="58"/>
      <c r="HJ15" s="58"/>
      <c r="HK15" s="58"/>
      <c r="HL15" s="58"/>
      <c r="HM15" s="58"/>
      <c r="HN15" s="58"/>
      <c r="HO15" s="58"/>
      <c r="HP15" s="58"/>
      <c r="HQ15" s="58"/>
      <c r="HR15" s="58"/>
      <c r="HS15" s="58"/>
      <c r="HT15" s="58"/>
      <c r="HU15" s="58"/>
      <c r="HV15" s="58"/>
      <c r="HW15" s="58"/>
      <c r="HX15" s="58"/>
      <c r="HY15" s="58"/>
      <c r="HZ15" s="58"/>
      <c r="IA15" s="58"/>
      <c r="IB15" s="58"/>
      <c r="IC15" s="58"/>
      <c r="ID15" s="58"/>
      <c r="IE15" s="58"/>
      <c r="IF15" s="58"/>
      <c r="IG15" s="58"/>
      <c r="IH15" s="58"/>
      <c r="II15" s="58"/>
      <c r="IJ15" s="58"/>
      <c r="IK15" s="58"/>
      <c r="IL15" s="58"/>
      <c r="IM15" s="58"/>
      <c r="IN15" s="58"/>
      <c r="IO15" s="58"/>
      <c r="IP15" s="58"/>
      <c r="IQ15" s="58"/>
      <c r="IR15" s="58"/>
      <c r="IS15" s="58"/>
      <c r="IT15" s="58"/>
      <c r="IU15" s="58"/>
      <c r="IV15" s="58"/>
      <c r="IW15" s="58"/>
      <c r="IX15" s="58"/>
      <c r="IY15" s="58"/>
      <c r="IZ15" s="58"/>
      <c r="JA15" s="58"/>
      <c r="JB15" s="58"/>
      <c r="JC15" s="58"/>
      <c r="JD15" s="58"/>
      <c r="JE15" s="58"/>
      <c r="JF15" s="58"/>
      <c r="JG15" s="58"/>
      <c r="JH15" s="58"/>
      <c r="JI15" s="58"/>
      <c r="JJ15" s="58"/>
      <c r="JK15" s="58"/>
      <c r="JL15" s="58"/>
      <c r="JM15" s="58"/>
      <c r="JN15" s="58"/>
      <c r="JO15" s="58"/>
      <c r="JP15" s="58"/>
      <c r="JQ15" s="58"/>
      <c r="JR15" s="58"/>
      <c r="JS15" s="58"/>
      <c r="JT15" s="58"/>
      <c r="JU15" s="58"/>
      <c r="JV15" s="58"/>
      <c r="JW15" s="58"/>
      <c r="JX15" s="58"/>
      <c r="JY15" s="58"/>
      <c r="JZ15" s="58"/>
      <c r="KA15" s="58"/>
      <c r="KB15" s="58"/>
      <c r="KC15" s="58"/>
      <c r="KD15" s="58"/>
      <c r="KE15" s="58"/>
      <c r="KF15" s="58"/>
      <c r="KG15" s="58"/>
      <c r="KH15" s="58"/>
      <c r="KI15" s="58"/>
      <c r="KJ15" s="58"/>
      <c r="KK15" s="58"/>
      <c r="KL15" s="58"/>
      <c r="KM15" s="58"/>
      <c r="KN15" s="58"/>
      <c r="KO15" s="58"/>
      <c r="KP15" s="58"/>
      <c r="KQ15" s="58"/>
      <c r="KR15" s="58"/>
      <c r="KS15" s="58"/>
      <c r="KT15" s="58"/>
      <c r="KU15" s="58"/>
      <c r="KV15" s="58"/>
      <c r="KW15" s="58"/>
      <c r="KX15" s="58"/>
      <c r="KY15" s="58"/>
      <c r="KZ15" s="58"/>
      <c r="LA15" s="58"/>
      <c r="LB15" s="58"/>
      <c r="LC15" s="58"/>
      <c r="LD15" s="58"/>
      <c r="LE15" s="58"/>
      <c r="LF15" s="58"/>
      <c r="LG15" s="58"/>
      <c r="LH15" s="58"/>
      <c r="LI15" s="58"/>
      <c r="LJ15" s="58"/>
      <c r="LK15" s="58"/>
      <c r="LL15" s="58"/>
      <c r="LM15" s="58"/>
      <c r="LN15" s="58"/>
      <c r="LO15" s="58"/>
      <c r="LP15" s="58"/>
      <c r="LQ15" s="58"/>
      <c r="LR15" s="58"/>
      <c r="LS15" s="58"/>
      <c r="LT15" s="58"/>
      <c r="LU15" s="58"/>
      <c r="LV15" s="58"/>
      <c r="LW15" s="58"/>
      <c r="LX15" s="58"/>
      <c r="LY15" s="58"/>
      <c r="LZ15" s="58"/>
      <c r="MA15" s="58"/>
      <c r="MB15" s="58"/>
      <c r="MC15" s="58"/>
      <c r="MD15" s="58"/>
      <c r="ME15" s="58"/>
      <c r="MF15" s="58"/>
      <c r="MG15" s="58"/>
      <c r="MH15" s="58"/>
      <c r="MI15" s="58"/>
      <c r="MJ15" s="58"/>
      <c r="MK15" s="58"/>
      <c r="ML15" s="58"/>
      <c r="MM15" s="58"/>
      <c r="MN15" s="58"/>
      <c r="MO15" s="58"/>
      <c r="MP15" s="58"/>
      <c r="MQ15" s="58"/>
      <c r="MR15" s="58"/>
      <c r="MS15" s="58"/>
      <c r="MT15" s="58"/>
      <c r="MU15" s="58"/>
      <c r="MV15" s="58"/>
      <c r="MW15" s="58"/>
      <c r="MX15" s="58"/>
      <c r="MY15" s="58"/>
      <c r="MZ15" s="58"/>
      <c r="NA15" s="58"/>
      <c r="NB15" s="58"/>
      <c r="NC15" s="58"/>
      <c r="ND15" s="58"/>
      <c r="NE15" s="58"/>
      <c r="NF15" s="58"/>
    </row>
    <row r="16" spans="1:370" x14ac:dyDescent="0.25">
      <c r="A16" s="42" t="str">
        <f>IF(Default!F13="","",Default!F13)</f>
        <v/>
      </c>
      <c r="B16" s="50"/>
      <c r="C16" s="50"/>
      <c r="D16" s="50"/>
      <c r="E16" s="50"/>
      <c r="F16" s="50"/>
      <c r="G16" s="50"/>
      <c r="H16" s="51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8"/>
      <c r="W16" s="58"/>
      <c r="X16" s="58"/>
      <c r="Y16" s="58"/>
      <c r="Z16" s="58"/>
      <c r="AA16" s="58"/>
      <c r="AB16" s="58"/>
      <c r="AC16" s="58"/>
      <c r="AD16" s="58"/>
      <c r="AE16" s="58"/>
      <c r="AF16" s="58"/>
      <c r="AG16" s="58"/>
      <c r="AH16" s="58"/>
      <c r="AI16" s="58"/>
      <c r="AJ16" s="58"/>
      <c r="AK16" s="58"/>
      <c r="AL16" s="58"/>
      <c r="AM16" s="58"/>
      <c r="AN16" s="58"/>
      <c r="AO16" s="58"/>
      <c r="AP16" s="58"/>
      <c r="AQ16" s="58"/>
      <c r="AR16" s="58"/>
      <c r="AS16" s="58"/>
      <c r="AT16" s="58"/>
      <c r="AU16" s="58"/>
      <c r="AV16" s="58"/>
      <c r="AW16" s="58"/>
      <c r="AX16" s="58"/>
      <c r="AY16" s="58"/>
      <c r="AZ16" s="58"/>
      <c r="BA16" s="58"/>
      <c r="BB16" s="58"/>
      <c r="BC16" s="58"/>
      <c r="BD16" s="58"/>
      <c r="BE16" s="58"/>
      <c r="BF16" s="58"/>
      <c r="BG16" s="58"/>
      <c r="BH16" s="58"/>
      <c r="BI16" s="58"/>
      <c r="BJ16" s="58"/>
      <c r="BK16" s="58"/>
      <c r="BL16" s="58"/>
      <c r="BM16" s="58"/>
      <c r="BN16" s="58"/>
      <c r="BO16" s="58"/>
      <c r="BP16" s="58"/>
      <c r="BQ16" s="58"/>
      <c r="BR16" s="58"/>
      <c r="BS16" s="58"/>
      <c r="BT16" s="58"/>
      <c r="BU16" s="58"/>
      <c r="BV16" s="58"/>
      <c r="BW16" s="58"/>
      <c r="BX16" s="58"/>
      <c r="BY16" s="58"/>
      <c r="BZ16" s="58"/>
      <c r="CA16" s="58"/>
      <c r="CB16" s="58"/>
      <c r="CC16" s="58"/>
      <c r="CD16" s="58"/>
      <c r="CE16" s="58"/>
      <c r="CF16" s="58"/>
      <c r="CG16" s="58"/>
      <c r="CH16" s="58"/>
      <c r="CI16" s="58"/>
      <c r="CJ16" s="58"/>
      <c r="CK16" s="58"/>
      <c r="CL16" s="58"/>
      <c r="CM16" s="58"/>
      <c r="CN16" s="58"/>
      <c r="CO16" s="58"/>
      <c r="CP16" s="58"/>
      <c r="CQ16" s="58"/>
      <c r="CR16" s="58"/>
      <c r="CS16" s="58"/>
      <c r="CT16" s="58"/>
      <c r="CU16" s="58"/>
      <c r="CV16" s="58"/>
      <c r="CW16" s="58"/>
      <c r="CX16" s="58"/>
      <c r="CY16" s="58"/>
      <c r="CZ16" s="58"/>
      <c r="DA16" s="58"/>
      <c r="DB16" s="58"/>
      <c r="DC16" s="58"/>
      <c r="DD16" s="58"/>
      <c r="DE16" s="58"/>
      <c r="DF16" s="58"/>
      <c r="DG16" s="58"/>
      <c r="DH16" s="58"/>
      <c r="DI16" s="58"/>
      <c r="DJ16" s="58"/>
      <c r="DK16" s="58"/>
      <c r="DL16" s="58"/>
      <c r="DM16" s="58"/>
      <c r="DN16" s="58"/>
      <c r="DO16" s="58"/>
      <c r="DP16" s="58"/>
      <c r="DQ16" s="58"/>
      <c r="DR16" s="58"/>
      <c r="DS16" s="58"/>
      <c r="DT16" s="58"/>
      <c r="DU16" s="58"/>
      <c r="DV16" s="58"/>
      <c r="DW16" s="58"/>
      <c r="DX16" s="58"/>
      <c r="DY16" s="58"/>
      <c r="DZ16" s="58"/>
      <c r="EA16" s="58"/>
      <c r="EB16" s="58"/>
      <c r="EC16" s="58"/>
      <c r="ED16" s="58"/>
      <c r="EE16" s="58"/>
      <c r="EF16" s="58"/>
      <c r="EG16" s="58"/>
      <c r="EH16" s="58"/>
      <c r="EI16" s="58"/>
      <c r="EJ16" s="58"/>
      <c r="EK16" s="58"/>
      <c r="EL16" s="58"/>
      <c r="EM16" s="58"/>
      <c r="EN16" s="58"/>
      <c r="EO16" s="58"/>
      <c r="EP16" s="58"/>
      <c r="EQ16" s="58"/>
      <c r="ER16" s="58"/>
      <c r="ES16" s="58"/>
      <c r="ET16" s="58"/>
      <c r="EU16" s="58"/>
      <c r="EV16" s="58"/>
      <c r="EW16" s="58"/>
      <c r="EX16" s="58"/>
      <c r="EY16" s="58"/>
      <c r="EZ16" s="58"/>
      <c r="FA16" s="58"/>
      <c r="FB16" s="58"/>
      <c r="FC16" s="58"/>
      <c r="FD16" s="58"/>
      <c r="FE16" s="58"/>
      <c r="FF16" s="58"/>
      <c r="FG16" s="58"/>
      <c r="FH16" s="58"/>
      <c r="FI16" s="58"/>
      <c r="FJ16" s="58"/>
      <c r="FK16" s="58"/>
      <c r="FL16" s="58"/>
      <c r="FM16" s="58"/>
      <c r="FN16" s="58"/>
      <c r="FO16" s="58"/>
      <c r="FP16" s="58"/>
      <c r="FQ16" s="58"/>
      <c r="FR16" s="58"/>
      <c r="FS16" s="58"/>
      <c r="FT16" s="58"/>
      <c r="FU16" s="58"/>
      <c r="FV16" s="58"/>
      <c r="FW16" s="58"/>
      <c r="FX16" s="58"/>
      <c r="FY16" s="58"/>
      <c r="FZ16" s="58"/>
      <c r="GA16" s="58"/>
      <c r="GB16" s="58"/>
      <c r="GC16" s="58"/>
      <c r="GD16" s="58"/>
      <c r="GE16" s="58"/>
      <c r="GF16" s="58"/>
      <c r="GG16" s="58"/>
      <c r="GH16" s="58"/>
      <c r="GI16" s="58"/>
      <c r="GJ16" s="58"/>
      <c r="GK16" s="58"/>
      <c r="GL16" s="58"/>
      <c r="GM16" s="58"/>
      <c r="GN16" s="58"/>
      <c r="GO16" s="58"/>
      <c r="GP16" s="58"/>
      <c r="GQ16" s="58"/>
      <c r="GR16" s="58"/>
      <c r="GS16" s="58"/>
      <c r="GT16" s="58"/>
      <c r="GU16" s="58"/>
      <c r="GV16" s="58"/>
      <c r="GW16" s="58"/>
      <c r="GX16" s="58"/>
      <c r="GY16" s="58"/>
      <c r="GZ16" s="58"/>
      <c r="HA16" s="58"/>
      <c r="HB16" s="58"/>
      <c r="HC16" s="58"/>
      <c r="HD16" s="58"/>
      <c r="HE16" s="58"/>
      <c r="HF16" s="58"/>
      <c r="HG16" s="58"/>
      <c r="HH16" s="58"/>
      <c r="HI16" s="58"/>
      <c r="HJ16" s="58"/>
      <c r="HK16" s="58"/>
      <c r="HL16" s="58"/>
      <c r="HM16" s="58"/>
      <c r="HN16" s="58"/>
      <c r="HO16" s="58"/>
      <c r="HP16" s="58"/>
      <c r="HQ16" s="58"/>
      <c r="HR16" s="58"/>
      <c r="HS16" s="58"/>
      <c r="HT16" s="58"/>
      <c r="HU16" s="58"/>
      <c r="HV16" s="58"/>
      <c r="HW16" s="58"/>
      <c r="HX16" s="58"/>
      <c r="HY16" s="58"/>
      <c r="HZ16" s="58"/>
      <c r="IA16" s="58"/>
      <c r="IB16" s="58"/>
      <c r="IC16" s="58"/>
      <c r="ID16" s="58"/>
      <c r="IE16" s="58"/>
      <c r="IF16" s="58"/>
      <c r="IG16" s="58"/>
      <c r="IH16" s="58"/>
      <c r="II16" s="58"/>
      <c r="IJ16" s="58"/>
      <c r="IK16" s="58"/>
      <c r="IL16" s="58"/>
      <c r="IM16" s="58"/>
      <c r="IN16" s="58"/>
      <c r="IO16" s="58"/>
      <c r="IP16" s="58"/>
      <c r="IQ16" s="58"/>
      <c r="IR16" s="58"/>
      <c r="IS16" s="58"/>
      <c r="IT16" s="58"/>
      <c r="IU16" s="58"/>
      <c r="IV16" s="58"/>
      <c r="IW16" s="58"/>
      <c r="IX16" s="58"/>
      <c r="IY16" s="58"/>
      <c r="IZ16" s="58"/>
      <c r="JA16" s="58"/>
      <c r="JB16" s="58"/>
      <c r="JC16" s="58"/>
      <c r="JD16" s="58"/>
      <c r="JE16" s="58"/>
      <c r="JF16" s="58"/>
      <c r="JG16" s="58"/>
      <c r="JH16" s="58"/>
      <c r="JI16" s="58"/>
      <c r="JJ16" s="58"/>
      <c r="JK16" s="58"/>
      <c r="JL16" s="58"/>
      <c r="JM16" s="58"/>
      <c r="JN16" s="58"/>
      <c r="JO16" s="58"/>
      <c r="JP16" s="58"/>
      <c r="JQ16" s="58"/>
      <c r="JR16" s="58"/>
      <c r="JS16" s="58"/>
      <c r="JT16" s="58"/>
      <c r="JU16" s="58"/>
      <c r="JV16" s="58"/>
      <c r="JW16" s="58"/>
      <c r="JX16" s="58"/>
      <c r="JY16" s="58"/>
      <c r="JZ16" s="58"/>
      <c r="KA16" s="58"/>
      <c r="KB16" s="58"/>
      <c r="KC16" s="58"/>
      <c r="KD16" s="58"/>
      <c r="KE16" s="58"/>
      <c r="KF16" s="58"/>
      <c r="KG16" s="58"/>
      <c r="KH16" s="58"/>
      <c r="KI16" s="58"/>
      <c r="KJ16" s="58"/>
      <c r="KK16" s="58"/>
      <c r="KL16" s="58"/>
      <c r="KM16" s="58"/>
      <c r="KN16" s="58"/>
      <c r="KO16" s="58"/>
      <c r="KP16" s="58"/>
      <c r="KQ16" s="58"/>
      <c r="KR16" s="58"/>
      <c r="KS16" s="58"/>
      <c r="KT16" s="58"/>
      <c r="KU16" s="58"/>
      <c r="KV16" s="58"/>
      <c r="KW16" s="58"/>
      <c r="KX16" s="58"/>
      <c r="KY16" s="58"/>
      <c r="KZ16" s="58"/>
      <c r="LA16" s="58"/>
      <c r="LB16" s="58"/>
      <c r="LC16" s="58"/>
      <c r="LD16" s="58"/>
      <c r="LE16" s="58"/>
      <c r="LF16" s="58"/>
      <c r="LG16" s="58"/>
      <c r="LH16" s="58"/>
      <c r="LI16" s="58"/>
      <c r="LJ16" s="58"/>
      <c r="LK16" s="58"/>
      <c r="LL16" s="58"/>
      <c r="LM16" s="58"/>
      <c r="LN16" s="58"/>
      <c r="LO16" s="58"/>
      <c r="LP16" s="58"/>
      <c r="LQ16" s="58"/>
      <c r="LR16" s="58"/>
      <c r="LS16" s="58"/>
      <c r="LT16" s="58"/>
      <c r="LU16" s="58"/>
      <c r="LV16" s="58"/>
      <c r="LW16" s="58"/>
      <c r="LX16" s="58"/>
      <c r="LY16" s="58"/>
      <c r="LZ16" s="58"/>
      <c r="MA16" s="58"/>
      <c r="MB16" s="58"/>
      <c r="MC16" s="58"/>
      <c r="MD16" s="58"/>
      <c r="ME16" s="58"/>
      <c r="MF16" s="58"/>
      <c r="MG16" s="58"/>
      <c r="MH16" s="58"/>
      <c r="MI16" s="58"/>
      <c r="MJ16" s="58"/>
      <c r="MK16" s="58"/>
      <c r="ML16" s="58"/>
      <c r="MM16" s="58"/>
      <c r="MN16" s="58"/>
      <c r="MO16" s="58"/>
      <c r="MP16" s="58"/>
      <c r="MQ16" s="58"/>
      <c r="MR16" s="58"/>
      <c r="MS16" s="58"/>
      <c r="MT16" s="58"/>
      <c r="MU16" s="58"/>
      <c r="MV16" s="58"/>
      <c r="MW16" s="58"/>
      <c r="MX16" s="58"/>
      <c r="MY16" s="58"/>
      <c r="MZ16" s="58"/>
      <c r="NA16" s="58"/>
      <c r="NB16" s="58"/>
      <c r="NC16" s="58"/>
      <c r="ND16" s="58"/>
      <c r="NE16" s="58"/>
      <c r="NF16" s="58"/>
    </row>
    <row r="17" spans="1:370" x14ac:dyDescent="0.25">
      <c r="A17" s="42" t="str">
        <f>IF(Default!F14="","",Default!F14)</f>
        <v/>
      </c>
      <c r="B17" s="50"/>
      <c r="C17" s="50"/>
      <c r="D17" s="50"/>
      <c r="E17" s="50"/>
      <c r="F17" s="50"/>
      <c r="G17" s="50"/>
      <c r="H17" s="51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8"/>
      <c r="W17" s="58"/>
      <c r="X17" s="58"/>
      <c r="Y17" s="58"/>
      <c r="Z17" s="58"/>
      <c r="AA17" s="58"/>
      <c r="AB17" s="58"/>
      <c r="AC17" s="58"/>
      <c r="AD17" s="58"/>
      <c r="AE17" s="58"/>
      <c r="AF17" s="58"/>
      <c r="AG17" s="58"/>
      <c r="AH17" s="58"/>
      <c r="AI17" s="58"/>
      <c r="AJ17" s="58"/>
      <c r="AK17" s="58"/>
      <c r="AL17" s="58"/>
      <c r="AM17" s="58"/>
      <c r="AN17" s="58"/>
      <c r="AO17" s="58"/>
      <c r="AP17" s="58"/>
      <c r="AQ17" s="58"/>
      <c r="AR17" s="58"/>
      <c r="AS17" s="58"/>
      <c r="AT17" s="58"/>
      <c r="AU17" s="58"/>
      <c r="AV17" s="58"/>
      <c r="AW17" s="58"/>
      <c r="AX17" s="58"/>
      <c r="AY17" s="58"/>
      <c r="AZ17" s="58"/>
      <c r="BA17" s="58"/>
      <c r="BB17" s="58"/>
      <c r="BC17" s="58"/>
      <c r="BD17" s="58"/>
      <c r="BE17" s="58"/>
      <c r="BF17" s="58"/>
      <c r="BG17" s="58"/>
      <c r="BH17" s="58"/>
      <c r="BI17" s="58"/>
      <c r="BJ17" s="58"/>
      <c r="BK17" s="58"/>
      <c r="BL17" s="58"/>
      <c r="BM17" s="58"/>
      <c r="BN17" s="58"/>
      <c r="BO17" s="58"/>
      <c r="BP17" s="58"/>
      <c r="BQ17" s="58"/>
      <c r="BR17" s="58"/>
      <c r="BS17" s="58"/>
      <c r="BT17" s="58"/>
      <c r="BU17" s="58"/>
      <c r="BV17" s="58"/>
      <c r="BW17" s="58"/>
      <c r="BX17" s="58"/>
      <c r="BY17" s="58"/>
      <c r="BZ17" s="58"/>
      <c r="CA17" s="58"/>
      <c r="CB17" s="58"/>
      <c r="CC17" s="58"/>
      <c r="CD17" s="58"/>
      <c r="CE17" s="58"/>
      <c r="CF17" s="58"/>
      <c r="CG17" s="58"/>
      <c r="CH17" s="58"/>
      <c r="CI17" s="58"/>
      <c r="CJ17" s="58"/>
      <c r="CK17" s="58"/>
      <c r="CL17" s="58"/>
      <c r="CM17" s="58"/>
      <c r="CN17" s="58"/>
      <c r="CO17" s="58"/>
      <c r="CP17" s="58"/>
      <c r="CQ17" s="58"/>
      <c r="CR17" s="58"/>
      <c r="CS17" s="58"/>
      <c r="CT17" s="58"/>
      <c r="CU17" s="58"/>
      <c r="CV17" s="58"/>
      <c r="CW17" s="58"/>
      <c r="CX17" s="58"/>
      <c r="CY17" s="58"/>
      <c r="CZ17" s="58"/>
      <c r="DA17" s="58"/>
      <c r="DB17" s="58"/>
      <c r="DC17" s="58"/>
      <c r="DD17" s="58"/>
      <c r="DE17" s="58"/>
      <c r="DF17" s="58"/>
      <c r="DG17" s="58"/>
      <c r="DH17" s="58"/>
      <c r="DI17" s="58"/>
      <c r="DJ17" s="58"/>
      <c r="DK17" s="58"/>
      <c r="DL17" s="58"/>
      <c r="DM17" s="58"/>
      <c r="DN17" s="58"/>
      <c r="DO17" s="58"/>
      <c r="DP17" s="58"/>
      <c r="DQ17" s="58"/>
      <c r="DR17" s="58"/>
      <c r="DS17" s="58"/>
      <c r="DT17" s="58"/>
      <c r="DU17" s="58"/>
      <c r="DV17" s="58"/>
      <c r="DW17" s="58"/>
      <c r="DX17" s="58"/>
      <c r="DY17" s="58"/>
      <c r="DZ17" s="58"/>
      <c r="EA17" s="58"/>
      <c r="EB17" s="58"/>
      <c r="EC17" s="58"/>
      <c r="ED17" s="58"/>
      <c r="EE17" s="58"/>
      <c r="EF17" s="58"/>
      <c r="EG17" s="58"/>
      <c r="EH17" s="58"/>
      <c r="EI17" s="58"/>
      <c r="EJ17" s="58"/>
      <c r="EK17" s="58"/>
      <c r="EL17" s="58"/>
      <c r="EM17" s="58"/>
      <c r="EN17" s="58"/>
      <c r="EO17" s="58"/>
      <c r="EP17" s="58"/>
      <c r="EQ17" s="58"/>
      <c r="ER17" s="58"/>
      <c r="ES17" s="58"/>
      <c r="ET17" s="58"/>
      <c r="EU17" s="58"/>
      <c r="EV17" s="58"/>
      <c r="EW17" s="58"/>
      <c r="EX17" s="58"/>
      <c r="EY17" s="58"/>
      <c r="EZ17" s="58"/>
      <c r="FA17" s="58"/>
      <c r="FB17" s="58"/>
      <c r="FC17" s="58"/>
      <c r="FD17" s="58"/>
      <c r="FE17" s="58"/>
      <c r="FF17" s="58"/>
      <c r="FG17" s="58"/>
      <c r="FH17" s="58"/>
      <c r="FI17" s="58"/>
      <c r="FJ17" s="58"/>
      <c r="FK17" s="58"/>
      <c r="FL17" s="58"/>
      <c r="FM17" s="58"/>
      <c r="FN17" s="58"/>
      <c r="FO17" s="58"/>
      <c r="FP17" s="58"/>
      <c r="FQ17" s="58"/>
      <c r="FR17" s="58"/>
      <c r="FS17" s="58"/>
      <c r="FT17" s="58"/>
      <c r="FU17" s="58"/>
      <c r="FV17" s="58"/>
      <c r="FW17" s="58"/>
      <c r="FX17" s="58"/>
      <c r="FY17" s="58"/>
      <c r="FZ17" s="58"/>
      <c r="GA17" s="58"/>
      <c r="GB17" s="58"/>
      <c r="GC17" s="58"/>
      <c r="GD17" s="58"/>
      <c r="GE17" s="58"/>
      <c r="GF17" s="58"/>
      <c r="GG17" s="58"/>
      <c r="GH17" s="58"/>
      <c r="GI17" s="58"/>
      <c r="GJ17" s="58"/>
      <c r="GK17" s="58"/>
      <c r="GL17" s="58"/>
      <c r="GM17" s="58"/>
      <c r="GN17" s="58"/>
      <c r="GO17" s="58"/>
      <c r="GP17" s="58"/>
      <c r="GQ17" s="58"/>
      <c r="GR17" s="58"/>
      <c r="GS17" s="58"/>
      <c r="GT17" s="58"/>
      <c r="GU17" s="58"/>
      <c r="GV17" s="58"/>
      <c r="GW17" s="58"/>
      <c r="GX17" s="58"/>
      <c r="GY17" s="58"/>
      <c r="GZ17" s="58"/>
      <c r="HA17" s="58"/>
      <c r="HB17" s="58"/>
      <c r="HC17" s="58"/>
      <c r="HD17" s="58"/>
      <c r="HE17" s="58"/>
      <c r="HF17" s="58"/>
      <c r="HG17" s="58"/>
      <c r="HH17" s="58"/>
      <c r="HI17" s="58"/>
      <c r="HJ17" s="58"/>
      <c r="HK17" s="58"/>
      <c r="HL17" s="58"/>
      <c r="HM17" s="58"/>
      <c r="HN17" s="58"/>
      <c r="HO17" s="58"/>
      <c r="HP17" s="58"/>
      <c r="HQ17" s="58"/>
      <c r="HR17" s="58"/>
      <c r="HS17" s="58"/>
      <c r="HT17" s="58"/>
      <c r="HU17" s="58"/>
      <c r="HV17" s="58"/>
      <c r="HW17" s="58"/>
      <c r="HX17" s="58"/>
      <c r="HY17" s="58"/>
      <c r="HZ17" s="58"/>
      <c r="IA17" s="58"/>
      <c r="IB17" s="58"/>
      <c r="IC17" s="58"/>
      <c r="ID17" s="58"/>
      <c r="IE17" s="58"/>
      <c r="IF17" s="58"/>
      <c r="IG17" s="58"/>
      <c r="IH17" s="58"/>
      <c r="II17" s="58"/>
      <c r="IJ17" s="58"/>
      <c r="IK17" s="58"/>
      <c r="IL17" s="58"/>
      <c r="IM17" s="58"/>
      <c r="IN17" s="58"/>
      <c r="IO17" s="58"/>
      <c r="IP17" s="58"/>
      <c r="IQ17" s="58"/>
      <c r="IR17" s="58"/>
      <c r="IS17" s="58"/>
      <c r="IT17" s="58"/>
      <c r="IU17" s="58"/>
      <c r="IV17" s="58"/>
      <c r="IW17" s="58"/>
      <c r="IX17" s="58"/>
      <c r="IY17" s="58"/>
      <c r="IZ17" s="58"/>
      <c r="JA17" s="58"/>
      <c r="JB17" s="58"/>
      <c r="JC17" s="58"/>
      <c r="JD17" s="58"/>
      <c r="JE17" s="58"/>
      <c r="JF17" s="58"/>
      <c r="JG17" s="58"/>
      <c r="JH17" s="58"/>
      <c r="JI17" s="58"/>
      <c r="JJ17" s="58"/>
      <c r="JK17" s="58"/>
      <c r="JL17" s="58"/>
      <c r="JM17" s="58"/>
      <c r="JN17" s="58"/>
      <c r="JO17" s="58"/>
      <c r="JP17" s="58"/>
      <c r="JQ17" s="58"/>
      <c r="JR17" s="58"/>
      <c r="JS17" s="58"/>
      <c r="JT17" s="58"/>
      <c r="JU17" s="58"/>
      <c r="JV17" s="58"/>
      <c r="JW17" s="58"/>
      <c r="JX17" s="58"/>
      <c r="JY17" s="58"/>
      <c r="JZ17" s="58"/>
      <c r="KA17" s="58"/>
      <c r="KB17" s="58"/>
      <c r="KC17" s="58"/>
      <c r="KD17" s="58"/>
      <c r="KE17" s="58"/>
      <c r="KF17" s="58"/>
      <c r="KG17" s="58"/>
      <c r="KH17" s="58"/>
      <c r="KI17" s="58"/>
      <c r="KJ17" s="58"/>
      <c r="KK17" s="58"/>
      <c r="KL17" s="58"/>
      <c r="KM17" s="58"/>
      <c r="KN17" s="58"/>
      <c r="KO17" s="58"/>
      <c r="KP17" s="58"/>
      <c r="KQ17" s="58"/>
      <c r="KR17" s="58"/>
      <c r="KS17" s="58"/>
      <c r="KT17" s="58"/>
      <c r="KU17" s="58"/>
      <c r="KV17" s="58"/>
      <c r="KW17" s="58"/>
      <c r="KX17" s="58"/>
      <c r="KY17" s="58"/>
      <c r="KZ17" s="58"/>
      <c r="LA17" s="58"/>
      <c r="LB17" s="58"/>
      <c r="LC17" s="58"/>
      <c r="LD17" s="58"/>
      <c r="LE17" s="58"/>
      <c r="LF17" s="58"/>
      <c r="LG17" s="58"/>
      <c r="LH17" s="58"/>
      <c r="LI17" s="58"/>
      <c r="LJ17" s="58"/>
      <c r="LK17" s="58"/>
      <c r="LL17" s="58"/>
      <c r="LM17" s="58"/>
      <c r="LN17" s="58"/>
      <c r="LO17" s="58"/>
      <c r="LP17" s="58"/>
      <c r="LQ17" s="58"/>
      <c r="LR17" s="58"/>
      <c r="LS17" s="58"/>
      <c r="LT17" s="58"/>
      <c r="LU17" s="58"/>
      <c r="LV17" s="58"/>
      <c r="LW17" s="58"/>
      <c r="LX17" s="58"/>
      <c r="LY17" s="58"/>
      <c r="LZ17" s="58"/>
      <c r="MA17" s="58"/>
      <c r="MB17" s="58"/>
      <c r="MC17" s="58"/>
      <c r="MD17" s="58"/>
      <c r="ME17" s="58"/>
      <c r="MF17" s="58"/>
      <c r="MG17" s="58"/>
      <c r="MH17" s="58"/>
      <c r="MI17" s="58"/>
      <c r="MJ17" s="58"/>
      <c r="MK17" s="58"/>
      <c r="ML17" s="58"/>
      <c r="MM17" s="58"/>
      <c r="MN17" s="58"/>
      <c r="MO17" s="58"/>
      <c r="MP17" s="58"/>
      <c r="MQ17" s="58"/>
      <c r="MR17" s="58"/>
      <c r="MS17" s="58"/>
      <c r="MT17" s="58"/>
      <c r="MU17" s="58"/>
      <c r="MV17" s="58"/>
      <c r="MW17" s="58"/>
      <c r="MX17" s="58"/>
      <c r="MY17" s="58"/>
      <c r="MZ17" s="58"/>
      <c r="NA17" s="58"/>
      <c r="NB17" s="58"/>
      <c r="NC17" s="58"/>
      <c r="ND17" s="58"/>
      <c r="NE17" s="58"/>
      <c r="NF17" s="58"/>
    </row>
    <row r="18" spans="1:370" x14ac:dyDescent="0.25">
      <c r="A18" s="42" t="str">
        <f>IF(Default!F15="","",Default!F15)</f>
        <v/>
      </c>
      <c r="B18" s="50"/>
      <c r="C18" s="50"/>
      <c r="D18" s="50"/>
      <c r="E18" s="50"/>
      <c r="F18" s="50"/>
      <c r="G18" s="50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8"/>
      <c r="W18" s="58"/>
      <c r="X18" s="58"/>
      <c r="Y18" s="58"/>
      <c r="Z18" s="58"/>
      <c r="AA18" s="58"/>
      <c r="AB18" s="58"/>
      <c r="AC18" s="58"/>
      <c r="AD18" s="58"/>
      <c r="AE18" s="58"/>
      <c r="AF18" s="58"/>
      <c r="AG18" s="58"/>
      <c r="AH18" s="58"/>
      <c r="AI18" s="58"/>
      <c r="AJ18" s="58"/>
      <c r="AK18" s="58"/>
      <c r="AL18" s="58"/>
      <c r="AM18" s="58"/>
      <c r="AN18" s="58"/>
      <c r="AO18" s="58"/>
      <c r="AP18" s="58"/>
      <c r="AQ18" s="58"/>
      <c r="AR18" s="58"/>
      <c r="AS18" s="58"/>
      <c r="AT18" s="58"/>
      <c r="AU18" s="58"/>
      <c r="AV18" s="58"/>
      <c r="AW18" s="58"/>
      <c r="AX18" s="58"/>
      <c r="AY18" s="58"/>
      <c r="AZ18" s="58"/>
      <c r="BA18" s="58"/>
      <c r="BB18" s="58"/>
      <c r="BC18" s="58"/>
      <c r="BD18" s="58"/>
      <c r="BE18" s="58"/>
      <c r="BF18" s="58"/>
      <c r="BG18" s="58"/>
      <c r="BH18" s="58"/>
      <c r="BI18" s="58"/>
      <c r="BJ18" s="58"/>
      <c r="BK18" s="58"/>
      <c r="BL18" s="58"/>
      <c r="BM18" s="58"/>
      <c r="BN18" s="58"/>
      <c r="BO18" s="58"/>
      <c r="BP18" s="58"/>
      <c r="BQ18" s="58"/>
      <c r="BR18" s="58"/>
      <c r="BS18" s="58"/>
      <c r="BT18" s="58"/>
      <c r="BU18" s="58"/>
      <c r="BV18" s="58"/>
      <c r="BW18" s="58"/>
      <c r="BX18" s="58"/>
      <c r="BY18" s="58"/>
      <c r="BZ18" s="58"/>
      <c r="CA18" s="58"/>
      <c r="CB18" s="58"/>
      <c r="CC18" s="58"/>
      <c r="CD18" s="58"/>
      <c r="CE18" s="58"/>
      <c r="CF18" s="58"/>
      <c r="CG18" s="58"/>
      <c r="CH18" s="58"/>
      <c r="CI18" s="58"/>
      <c r="CJ18" s="58"/>
      <c r="CK18" s="58"/>
      <c r="CL18" s="58"/>
      <c r="CM18" s="58"/>
      <c r="CN18" s="58"/>
      <c r="CO18" s="58"/>
      <c r="CP18" s="58"/>
      <c r="CQ18" s="58"/>
      <c r="CR18" s="58"/>
      <c r="CS18" s="58"/>
      <c r="CT18" s="58"/>
      <c r="CU18" s="58"/>
      <c r="CV18" s="58"/>
      <c r="CW18" s="58"/>
      <c r="CX18" s="58"/>
      <c r="CY18" s="58"/>
      <c r="CZ18" s="58"/>
      <c r="DA18" s="58"/>
      <c r="DB18" s="58"/>
      <c r="DC18" s="58"/>
      <c r="DD18" s="58"/>
      <c r="DE18" s="58"/>
      <c r="DF18" s="58"/>
      <c r="DG18" s="58"/>
      <c r="DH18" s="58"/>
      <c r="DI18" s="58"/>
      <c r="DJ18" s="58"/>
      <c r="DK18" s="58"/>
      <c r="DL18" s="58"/>
      <c r="DM18" s="58"/>
      <c r="DN18" s="58"/>
      <c r="DO18" s="58"/>
      <c r="DP18" s="58"/>
      <c r="DQ18" s="58"/>
      <c r="DR18" s="58"/>
      <c r="DS18" s="58"/>
      <c r="DT18" s="58"/>
      <c r="DU18" s="58"/>
      <c r="DV18" s="58"/>
      <c r="DW18" s="58"/>
      <c r="DX18" s="58"/>
      <c r="DY18" s="58"/>
      <c r="DZ18" s="58"/>
      <c r="EA18" s="58"/>
      <c r="EB18" s="58"/>
      <c r="EC18" s="58"/>
      <c r="ED18" s="58"/>
      <c r="EE18" s="58"/>
      <c r="EF18" s="58"/>
      <c r="EG18" s="58"/>
      <c r="EH18" s="58"/>
      <c r="EI18" s="58"/>
      <c r="EJ18" s="58"/>
      <c r="EK18" s="58"/>
      <c r="EL18" s="58"/>
      <c r="EM18" s="58"/>
      <c r="EN18" s="58"/>
      <c r="EO18" s="58"/>
      <c r="EP18" s="58"/>
      <c r="EQ18" s="58"/>
      <c r="ER18" s="58"/>
      <c r="ES18" s="58"/>
      <c r="ET18" s="58"/>
      <c r="EU18" s="58"/>
      <c r="EV18" s="58"/>
      <c r="EW18" s="58"/>
      <c r="EX18" s="58"/>
      <c r="EY18" s="58"/>
      <c r="EZ18" s="58"/>
      <c r="FA18" s="58"/>
      <c r="FB18" s="58"/>
      <c r="FC18" s="58"/>
      <c r="FD18" s="58"/>
      <c r="FE18" s="58"/>
      <c r="FF18" s="58"/>
      <c r="FG18" s="58"/>
      <c r="FH18" s="58"/>
      <c r="FI18" s="58"/>
      <c r="FJ18" s="58"/>
      <c r="FK18" s="58"/>
      <c r="FL18" s="58"/>
      <c r="FM18" s="58"/>
      <c r="FN18" s="58"/>
      <c r="FO18" s="58"/>
      <c r="FP18" s="58"/>
      <c r="FQ18" s="58"/>
      <c r="FR18" s="58"/>
      <c r="FS18" s="58"/>
      <c r="FT18" s="58"/>
      <c r="FU18" s="58"/>
      <c r="FV18" s="58"/>
      <c r="FW18" s="58"/>
      <c r="FX18" s="58"/>
      <c r="FY18" s="58"/>
      <c r="FZ18" s="58"/>
      <c r="GA18" s="58"/>
      <c r="GB18" s="58"/>
      <c r="GC18" s="58"/>
      <c r="GD18" s="58"/>
      <c r="GE18" s="58"/>
      <c r="GF18" s="58"/>
      <c r="GG18" s="58"/>
      <c r="GH18" s="58"/>
      <c r="GI18" s="58"/>
      <c r="GJ18" s="58"/>
      <c r="GK18" s="58"/>
      <c r="GL18" s="58"/>
      <c r="GM18" s="58"/>
      <c r="GN18" s="58"/>
      <c r="GO18" s="58"/>
      <c r="GP18" s="58"/>
      <c r="GQ18" s="58"/>
      <c r="GR18" s="58"/>
      <c r="GS18" s="58"/>
      <c r="GT18" s="58"/>
      <c r="GU18" s="58"/>
      <c r="GV18" s="58"/>
      <c r="GW18" s="58"/>
      <c r="GX18" s="58"/>
      <c r="GY18" s="58"/>
      <c r="GZ18" s="58"/>
      <c r="HA18" s="58"/>
      <c r="HB18" s="58"/>
      <c r="HC18" s="58"/>
      <c r="HD18" s="58"/>
      <c r="HE18" s="58"/>
      <c r="HF18" s="58"/>
      <c r="HG18" s="58"/>
      <c r="HH18" s="58"/>
      <c r="HI18" s="58"/>
      <c r="HJ18" s="58"/>
      <c r="HK18" s="58"/>
      <c r="HL18" s="58"/>
      <c r="HM18" s="58"/>
      <c r="HN18" s="58"/>
      <c r="HO18" s="58"/>
      <c r="HP18" s="58"/>
      <c r="HQ18" s="58"/>
      <c r="HR18" s="58"/>
      <c r="HS18" s="58"/>
      <c r="HT18" s="58"/>
      <c r="HU18" s="58"/>
      <c r="HV18" s="58"/>
      <c r="HW18" s="58"/>
      <c r="HX18" s="58"/>
      <c r="HY18" s="58"/>
      <c r="HZ18" s="58"/>
      <c r="IA18" s="58"/>
      <c r="IB18" s="58"/>
      <c r="IC18" s="58"/>
      <c r="ID18" s="58"/>
      <c r="IE18" s="58"/>
      <c r="IF18" s="58"/>
      <c r="IG18" s="58"/>
      <c r="IH18" s="58"/>
      <c r="II18" s="58"/>
      <c r="IJ18" s="58"/>
      <c r="IK18" s="58"/>
      <c r="IL18" s="58"/>
      <c r="IM18" s="58"/>
      <c r="IN18" s="58"/>
      <c r="IO18" s="58"/>
      <c r="IP18" s="58"/>
      <c r="IQ18" s="58"/>
      <c r="IR18" s="58"/>
      <c r="IS18" s="58"/>
      <c r="IT18" s="58"/>
      <c r="IU18" s="58"/>
      <c r="IV18" s="58"/>
      <c r="IW18" s="58"/>
      <c r="IX18" s="58"/>
      <c r="IY18" s="58"/>
      <c r="IZ18" s="58"/>
      <c r="JA18" s="58"/>
      <c r="JB18" s="58"/>
      <c r="JC18" s="58"/>
      <c r="JD18" s="58"/>
      <c r="JE18" s="58"/>
      <c r="JF18" s="58"/>
      <c r="JG18" s="58"/>
      <c r="JH18" s="58"/>
      <c r="JI18" s="58"/>
      <c r="JJ18" s="58"/>
      <c r="JK18" s="58"/>
      <c r="JL18" s="58"/>
      <c r="JM18" s="58"/>
      <c r="JN18" s="58"/>
      <c r="JO18" s="58"/>
      <c r="JP18" s="58"/>
      <c r="JQ18" s="58"/>
      <c r="JR18" s="58"/>
      <c r="JS18" s="58"/>
      <c r="JT18" s="58"/>
      <c r="JU18" s="58"/>
      <c r="JV18" s="58"/>
      <c r="JW18" s="58"/>
      <c r="JX18" s="58"/>
      <c r="JY18" s="58"/>
      <c r="JZ18" s="58"/>
      <c r="KA18" s="58"/>
      <c r="KB18" s="58"/>
      <c r="KC18" s="58"/>
      <c r="KD18" s="58"/>
      <c r="KE18" s="58"/>
      <c r="KF18" s="58"/>
      <c r="KG18" s="58"/>
      <c r="KH18" s="58"/>
      <c r="KI18" s="58"/>
      <c r="KJ18" s="58"/>
      <c r="KK18" s="58"/>
      <c r="KL18" s="58"/>
      <c r="KM18" s="58"/>
      <c r="KN18" s="58"/>
      <c r="KO18" s="58"/>
      <c r="KP18" s="58"/>
      <c r="KQ18" s="58"/>
      <c r="KR18" s="58"/>
      <c r="KS18" s="58"/>
      <c r="KT18" s="58"/>
      <c r="KU18" s="58"/>
      <c r="KV18" s="58"/>
      <c r="KW18" s="58"/>
      <c r="KX18" s="58"/>
      <c r="KY18" s="58"/>
      <c r="KZ18" s="58"/>
      <c r="LA18" s="58"/>
      <c r="LB18" s="58"/>
      <c r="LC18" s="58"/>
      <c r="LD18" s="58"/>
      <c r="LE18" s="58"/>
      <c r="LF18" s="58"/>
      <c r="LG18" s="58"/>
      <c r="LH18" s="58"/>
      <c r="LI18" s="58"/>
      <c r="LJ18" s="58"/>
      <c r="LK18" s="58"/>
      <c r="LL18" s="58"/>
      <c r="LM18" s="58"/>
      <c r="LN18" s="58"/>
      <c r="LO18" s="58"/>
      <c r="LP18" s="58"/>
      <c r="LQ18" s="58"/>
      <c r="LR18" s="58"/>
      <c r="LS18" s="58"/>
      <c r="LT18" s="58"/>
      <c r="LU18" s="58"/>
      <c r="LV18" s="58"/>
      <c r="LW18" s="58"/>
      <c r="LX18" s="58"/>
      <c r="LY18" s="58"/>
      <c r="LZ18" s="58"/>
      <c r="MA18" s="58"/>
      <c r="MB18" s="58"/>
      <c r="MC18" s="58"/>
      <c r="MD18" s="58"/>
      <c r="ME18" s="58"/>
      <c r="MF18" s="58"/>
      <c r="MG18" s="58"/>
      <c r="MH18" s="58"/>
      <c r="MI18" s="58"/>
      <c r="MJ18" s="58"/>
      <c r="MK18" s="58"/>
      <c r="ML18" s="58"/>
      <c r="MM18" s="58"/>
      <c r="MN18" s="58"/>
      <c r="MO18" s="58"/>
      <c r="MP18" s="58"/>
      <c r="MQ18" s="58"/>
      <c r="MR18" s="58"/>
      <c r="MS18" s="58"/>
      <c r="MT18" s="58"/>
      <c r="MU18" s="58"/>
      <c r="MV18" s="58"/>
      <c r="MW18" s="58"/>
      <c r="MX18" s="58"/>
      <c r="MY18" s="58"/>
      <c r="MZ18" s="58"/>
      <c r="NA18" s="58"/>
      <c r="NB18" s="58"/>
      <c r="NC18" s="58"/>
      <c r="ND18" s="58"/>
      <c r="NE18" s="58"/>
      <c r="NF18" s="58"/>
    </row>
    <row r="19" spans="1:370" x14ac:dyDescent="0.25">
      <c r="A19" s="42" t="str">
        <f>IF(Default!F16="","",Default!F16)</f>
        <v/>
      </c>
      <c r="B19" s="50"/>
      <c r="C19" s="50"/>
      <c r="D19" s="50"/>
      <c r="E19" s="50"/>
      <c r="F19" s="50"/>
      <c r="G19" s="50"/>
      <c r="H19" s="51"/>
      <c r="I19" s="51"/>
      <c r="J19" s="51"/>
      <c r="K19" s="51"/>
      <c r="L19" s="51"/>
      <c r="M19" s="51"/>
      <c r="N19" s="51"/>
      <c r="O19" s="51"/>
      <c r="P19" s="51"/>
      <c r="Q19" s="51"/>
      <c r="R19" s="51"/>
      <c r="S19" s="51"/>
      <c r="T19" s="51"/>
      <c r="U19" s="51"/>
      <c r="V19" s="58"/>
      <c r="W19" s="58"/>
      <c r="X19" s="58"/>
      <c r="Y19" s="58"/>
      <c r="Z19" s="58"/>
      <c r="AA19" s="58"/>
      <c r="AB19" s="58"/>
      <c r="AC19" s="58"/>
      <c r="AD19" s="58"/>
      <c r="AE19" s="58"/>
      <c r="AF19" s="58"/>
      <c r="AG19" s="58"/>
      <c r="AH19" s="58"/>
      <c r="AI19" s="58"/>
      <c r="AJ19" s="58"/>
      <c r="AK19" s="58"/>
      <c r="AL19" s="58"/>
      <c r="AM19" s="58"/>
      <c r="AN19" s="58"/>
      <c r="AO19" s="58"/>
      <c r="AP19" s="58"/>
      <c r="AQ19" s="58"/>
      <c r="AR19" s="58"/>
      <c r="AS19" s="58"/>
      <c r="AT19" s="58"/>
      <c r="AU19" s="58"/>
      <c r="AV19" s="58"/>
      <c r="AW19" s="58"/>
      <c r="AX19" s="58"/>
      <c r="AY19" s="58"/>
      <c r="AZ19" s="58"/>
      <c r="BA19" s="58"/>
      <c r="BB19" s="58"/>
      <c r="BC19" s="58"/>
      <c r="BD19" s="58"/>
      <c r="BE19" s="58"/>
      <c r="BF19" s="58"/>
      <c r="BG19" s="58"/>
      <c r="BH19" s="58"/>
      <c r="BI19" s="58"/>
      <c r="BJ19" s="58"/>
      <c r="BK19" s="58"/>
      <c r="BL19" s="58"/>
      <c r="BM19" s="58"/>
      <c r="BN19" s="58"/>
      <c r="BO19" s="58"/>
      <c r="BP19" s="58"/>
      <c r="BQ19" s="58"/>
      <c r="BR19" s="58"/>
      <c r="BS19" s="58"/>
      <c r="BT19" s="58"/>
      <c r="BU19" s="58"/>
      <c r="BV19" s="58"/>
      <c r="BW19" s="58"/>
      <c r="BX19" s="58"/>
      <c r="BY19" s="58"/>
      <c r="BZ19" s="58"/>
      <c r="CA19" s="58"/>
      <c r="CB19" s="58"/>
      <c r="CC19" s="58"/>
      <c r="CD19" s="58"/>
      <c r="CE19" s="58"/>
      <c r="CF19" s="58"/>
      <c r="CG19" s="58"/>
      <c r="CH19" s="58"/>
      <c r="CI19" s="58"/>
      <c r="CJ19" s="58"/>
      <c r="CK19" s="58"/>
      <c r="CL19" s="58"/>
      <c r="CM19" s="58"/>
      <c r="CN19" s="58"/>
      <c r="CO19" s="58"/>
      <c r="CP19" s="58"/>
      <c r="CQ19" s="58"/>
      <c r="CR19" s="58"/>
      <c r="CS19" s="58"/>
      <c r="CT19" s="58"/>
      <c r="CU19" s="58"/>
      <c r="CV19" s="58"/>
      <c r="CW19" s="58"/>
      <c r="CX19" s="58"/>
      <c r="CY19" s="58"/>
      <c r="CZ19" s="58"/>
      <c r="DA19" s="58"/>
      <c r="DB19" s="58"/>
      <c r="DC19" s="58"/>
      <c r="DD19" s="58"/>
      <c r="DE19" s="58"/>
      <c r="DF19" s="58"/>
      <c r="DG19" s="58"/>
      <c r="DH19" s="58"/>
      <c r="DI19" s="58"/>
      <c r="DJ19" s="58"/>
      <c r="DK19" s="58"/>
      <c r="DL19" s="58"/>
      <c r="DM19" s="58"/>
      <c r="DN19" s="58"/>
      <c r="DO19" s="58"/>
      <c r="DP19" s="58"/>
      <c r="DQ19" s="58"/>
      <c r="DR19" s="58"/>
      <c r="DS19" s="58"/>
      <c r="DT19" s="58"/>
      <c r="DU19" s="58"/>
      <c r="DV19" s="58"/>
      <c r="DW19" s="58"/>
      <c r="DX19" s="58"/>
      <c r="DY19" s="58"/>
      <c r="DZ19" s="58"/>
      <c r="EA19" s="58"/>
      <c r="EB19" s="58"/>
      <c r="EC19" s="58"/>
      <c r="ED19" s="58"/>
      <c r="EE19" s="58"/>
      <c r="EF19" s="58"/>
      <c r="EG19" s="58"/>
      <c r="EH19" s="58"/>
      <c r="EI19" s="58"/>
      <c r="EJ19" s="58"/>
      <c r="EK19" s="58"/>
      <c r="EL19" s="58"/>
      <c r="EM19" s="58"/>
      <c r="EN19" s="58"/>
      <c r="EO19" s="58"/>
      <c r="EP19" s="58"/>
      <c r="EQ19" s="58"/>
      <c r="ER19" s="58"/>
      <c r="ES19" s="58"/>
      <c r="ET19" s="58"/>
      <c r="EU19" s="58"/>
      <c r="EV19" s="58"/>
      <c r="EW19" s="58"/>
      <c r="EX19" s="58"/>
      <c r="EY19" s="58"/>
      <c r="EZ19" s="58"/>
      <c r="FA19" s="58"/>
      <c r="FB19" s="58"/>
      <c r="FC19" s="58"/>
      <c r="FD19" s="58"/>
      <c r="FE19" s="58"/>
      <c r="FF19" s="58"/>
      <c r="FG19" s="58"/>
      <c r="FH19" s="58"/>
      <c r="FI19" s="58"/>
      <c r="FJ19" s="58"/>
      <c r="FK19" s="58"/>
      <c r="FL19" s="58"/>
      <c r="FM19" s="58"/>
      <c r="FN19" s="58"/>
      <c r="FO19" s="58"/>
      <c r="FP19" s="58"/>
      <c r="FQ19" s="58"/>
      <c r="FR19" s="58"/>
      <c r="FS19" s="58"/>
      <c r="FT19" s="58"/>
      <c r="FU19" s="58"/>
      <c r="FV19" s="58"/>
      <c r="FW19" s="58"/>
      <c r="FX19" s="58"/>
      <c r="FY19" s="58"/>
      <c r="FZ19" s="58"/>
      <c r="GA19" s="58"/>
      <c r="GB19" s="58"/>
      <c r="GC19" s="58"/>
      <c r="GD19" s="58"/>
      <c r="GE19" s="58"/>
      <c r="GF19" s="58"/>
      <c r="GG19" s="58"/>
      <c r="GH19" s="58"/>
      <c r="GI19" s="58"/>
      <c r="GJ19" s="58"/>
      <c r="GK19" s="58"/>
      <c r="GL19" s="58"/>
      <c r="GM19" s="58"/>
      <c r="GN19" s="58"/>
      <c r="GO19" s="58"/>
      <c r="GP19" s="58"/>
      <c r="GQ19" s="58"/>
      <c r="GR19" s="58"/>
      <c r="GS19" s="58"/>
      <c r="GT19" s="58"/>
      <c r="GU19" s="58"/>
      <c r="GV19" s="58"/>
      <c r="GW19" s="58"/>
      <c r="GX19" s="58"/>
      <c r="GY19" s="58"/>
      <c r="GZ19" s="58"/>
      <c r="HA19" s="58"/>
      <c r="HB19" s="58"/>
      <c r="HC19" s="58"/>
      <c r="HD19" s="58"/>
      <c r="HE19" s="58"/>
      <c r="HF19" s="58"/>
      <c r="HG19" s="58"/>
      <c r="HH19" s="58"/>
      <c r="HI19" s="58"/>
      <c r="HJ19" s="58"/>
      <c r="HK19" s="58"/>
      <c r="HL19" s="58"/>
      <c r="HM19" s="58"/>
      <c r="HN19" s="58"/>
      <c r="HO19" s="58"/>
      <c r="HP19" s="58"/>
      <c r="HQ19" s="58"/>
      <c r="HR19" s="58"/>
      <c r="HS19" s="58"/>
      <c r="HT19" s="58"/>
      <c r="HU19" s="58"/>
      <c r="HV19" s="58"/>
      <c r="HW19" s="58"/>
      <c r="HX19" s="58"/>
      <c r="HY19" s="58"/>
      <c r="HZ19" s="58"/>
      <c r="IA19" s="58"/>
      <c r="IB19" s="58"/>
      <c r="IC19" s="58"/>
      <c r="ID19" s="58"/>
      <c r="IE19" s="58"/>
      <c r="IF19" s="58"/>
      <c r="IG19" s="58"/>
      <c r="IH19" s="58"/>
      <c r="II19" s="58"/>
      <c r="IJ19" s="58"/>
      <c r="IK19" s="58"/>
      <c r="IL19" s="58"/>
      <c r="IM19" s="58"/>
      <c r="IN19" s="58"/>
      <c r="IO19" s="58"/>
      <c r="IP19" s="58"/>
      <c r="IQ19" s="58"/>
      <c r="IR19" s="58"/>
      <c r="IS19" s="58"/>
      <c r="IT19" s="58"/>
      <c r="IU19" s="58"/>
      <c r="IV19" s="58"/>
      <c r="IW19" s="58"/>
      <c r="IX19" s="58"/>
      <c r="IY19" s="58"/>
      <c r="IZ19" s="58"/>
      <c r="JA19" s="58"/>
      <c r="JB19" s="58"/>
      <c r="JC19" s="58"/>
      <c r="JD19" s="58"/>
      <c r="JE19" s="58"/>
      <c r="JF19" s="58"/>
      <c r="JG19" s="58"/>
      <c r="JH19" s="58"/>
      <c r="JI19" s="58"/>
      <c r="JJ19" s="58"/>
      <c r="JK19" s="58"/>
      <c r="JL19" s="58"/>
      <c r="JM19" s="58"/>
      <c r="JN19" s="58"/>
      <c r="JO19" s="58"/>
      <c r="JP19" s="58"/>
      <c r="JQ19" s="58"/>
      <c r="JR19" s="58"/>
      <c r="JS19" s="58"/>
      <c r="JT19" s="58"/>
      <c r="JU19" s="58"/>
      <c r="JV19" s="58"/>
      <c r="JW19" s="58"/>
      <c r="JX19" s="58"/>
      <c r="JY19" s="58"/>
      <c r="JZ19" s="58"/>
      <c r="KA19" s="58"/>
      <c r="KB19" s="58"/>
      <c r="KC19" s="58"/>
      <c r="KD19" s="58"/>
      <c r="KE19" s="58"/>
      <c r="KF19" s="58"/>
      <c r="KG19" s="58"/>
      <c r="KH19" s="58"/>
      <c r="KI19" s="58"/>
      <c r="KJ19" s="58"/>
      <c r="KK19" s="58"/>
      <c r="KL19" s="58"/>
      <c r="KM19" s="58"/>
      <c r="KN19" s="58"/>
      <c r="KO19" s="58"/>
      <c r="KP19" s="58"/>
      <c r="KQ19" s="58"/>
      <c r="KR19" s="58"/>
      <c r="KS19" s="58"/>
      <c r="KT19" s="58"/>
      <c r="KU19" s="58"/>
      <c r="KV19" s="58"/>
      <c r="KW19" s="58"/>
      <c r="KX19" s="58"/>
      <c r="KY19" s="58"/>
      <c r="KZ19" s="58"/>
      <c r="LA19" s="58"/>
      <c r="LB19" s="58"/>
      <c r="LC19" s="58"/>
      <c r="LD19" s="58"/>
      <c r="LE19" s="58"/>
      <c r="LF19" s="58"/>
      <c r="LG19" s="58"/>
      <c r="LH19" s="58"/>
      <c r="LI19" s="58"/>
      <c r="LJ19" s="58"/>
      <c r="LK19" s="58"/>
      <c r="LL19" s="58"/>
      <c r="LM19" s="58"/>
      <c r="LN19" s="58"/>
      <c r="LO19" s="58"/>
      <c r="LP19" s="58"/>
      <c r="LQ19" s="58"/>
      <c r="LR19" s="58"/>
      <c r="LS19" s="58"/>
      <c r="LT19" s="58"/>
      <c r="LU19" s="58"/>
      <c r="LV19" s="58"/>
      <c r="LW19" s="58"/>
      <c r="LX19" s="58"/>
      <c r="LY19" s="58"/>
      <c r="LZ19" s="58"/>
      <c r="MA19" s="58"/>
      <c r="MB19" s="58"/>
      <c r="MC19" s="58"/>
      <c r="MD19" s="58"/>
      <c r="ME19" s="58"/>
      <c r="MF19" s="58"/>
      <c r="MG19" s="58"/>
      <c r="MH19" s="58"/>
      <c r="MI19" s="58"/>
      <c r="MJ19" s="58"/>
      <c r="MK19" s="58"/>
      <c r="ML19" s="58"/>
      <c r="MM19" s="58"/>
      <c r="MN19" s="58"/>
      <c r="MO19" s="58"/>
      <c r="MP19" s="58"/>
      <c r="MQ19" s="58"/>
      <c r="MR19" s="58"/>
      <c r="MS19" s="58"/>
      <c r="MT19" s="58"/>
      <c r="MU19" s="58"/>
      <c r="MV19" s="58"/>
      <c r="MW19" s="58"/>
      <c r="MX19" s="58"/>
      <c r="MY19" s="58"/>
      <c r="MZ19" s="58"/>
      <c r="NA19" s="58"/>
      <c r="NB19" s="58"/>
      <c r="NC19" s="58"/>
      <c r="ND19" s="58"/>
      <c r="NE19" s="58"/>
      <c r="NF19" s="58"/>
    </row>
    <row r="20" spans="1:370" x14ac:dyDescent="0.25">
      <c r="A20" s="42" t="str">
        <f>IF(Default!F17="","",Default!F17)</f>
        <v/>
      </c>
      <c r="B20" s="50"/>
      <c r="C20" s="50"/>
      <c r="D20" s="50"/>
      <c r="E20" s="50"/>
      <c r="F20" s="50"/>
      <c r="G20" s="50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1"/>
      <c r="T20" s="51"/>
      <c r="U20" s="51"/>
      <c r="V20" s="58"/>
      <c r="W20" s="58"/>
      <c r="X20" s="58"/>
      <c r="Y20" s="58"/>
      <c r="Z20" s="58"/>
      <c r="AA20" s="58"/>
      <c r="AB20" s="58"/>
      <c r="AC20" s="58"/>
      <c r="AD20" s="58"/>
      <c r="AE20" s="58"/>
      <c r="AF20" s="58"/>
      <c r="AG20" s="58"/>
      <c r="AH20" s="58"/>
      <c r="AI20" s="58"/>
      <c r="AJ20" s="58"/>
      <c r="AK20" s="58"/>
      <c r="AL20" s="58"/>
      <c r="AM20" s="58"/>
      <c r="AN20" s="58"/>
      <c r="AO20" s="58"/>
      <c r="AP20" s="58"/>
      <c r="AQ20" s="58"/>
      <c r="AR20" s="58"/>
      <c r="AS20" s="58"/>
      <c r="AT20" s="58"/>
      <c r="AU20" s="58"/>
      <c r="AV20" s="58"/>
      <c r="AW20" s="58"/>
      <c r="AX20" s="58"/>
      <c r="AY20" s="58"/>
      <c r="AZ20" s="58"/>
      <c r="BA20" s="58"/>
      <c r="BB20" s="58"/>
      <c r="BC20" s="58"/>
      <c r="BD20" s="58"/>
      <c r="BE20" s="58"/>
      <c r="BF20" s="58"/>
      <c r="BG20" s="58"/>
      <c r="BH20" s="58"/>
      <c r="BI20" s="58"/>
      <c r="BJ20" s="58"/>
      <c r="BK20" s="58"/>
      <c r="BL20" s="58"/>
      <c r="BM20" s="58"/>
      <c r="BN20" s="58"/>
      <c r="BO20" s="58"/>
      <c r="BP20" s="58"/>
      <c r="BQ20" s="58"/>
      <c r="BR20" s="58"/>
      <c r="BS20" s="58"/>
      <c r="BT20" s="58"/>
      <c r="BU20" s="58"/>
      <c r="BV20" s="58"/>
      <c r="BW20" s="58"/>
      <c r="BX20" s="58"/>
      <c r="BY20" s="58"/>
      <c r="BZ20" s="58"/>
      <c r="CA20" s="58"/>
      <c r="CB20" s="58"/>
      <c r="CC20" s="58"/>
      <c r="CD20" s="58"/>
      <c r="CE20" s="58"/>
      <c r="CF20" s="58"/>
      <c r="CG20" s="58"/>
      <c r="CH20" s="58"/>
      <c r="CI20" s="58"/>
      <c r="CJ20" s="58"/>
      <c r="CK20" s="58"/>
      <c r="CL20" s="58"/>
      <c r="CM20" s="58"/>
      <c r="CN20" s="58"/>
      <c r="CO20" s="58"/>
      <c r="CP20" s="58"/>
      <c r="CQ20" s="58"/>
      <c r="CR20" s="58"/>
      <c r="CS20" s="58"/>
      <c r="CT20" s="58"/>
      <c r="CU20" s="58"/>
      <c r="CV20" s="58"/>
      <c r="CW20" s="58"/>
      <c r="CX20" s="58"/>
      <c r="CY20" s="58"/>
      <c r="CZ20" s="58"/>
      <c r="DA20" s="58"/>
      <c r="DB20" s="58"/>
      <c r="DC20" s="58"/>
      <c r="DD20" s="58"/>
      <c r="DE20" s="58"/>
      <c r="DF20" s="58"/>
      <c r="DG20" s="58"/>
      <c r="DH20" s="58"/>
      <c r="DI20" s="58"/>
      <c r="DJ20" s="58"/>
      <c r="DK20" s="58"/>
      <c r="DL20" s="58"/>
      <c r="DM20" s="58"/>
      <c r="DN20" s="58"/>
      <c r="DO20" s="58"/>
      <c r="DP20" s="58"/>
      <c r="DQ20" s="58"/>
      <c r="DR20" s="58"/>
      <c r="DS20" s="58"/>
      <c r="DT20" s="58"/>
      <c r="DU20" s="58"/>
      <c r="DV20" s="58"/>
      <c r="DW20" s="58"/>
      <c r="DX20" s="58"/>
      <c r="DY20" s="58"/>
      <c r="DZ20" s="58"/>
      <c r="EA20" s="58"/>
      <c r="EB20" s="58"/>
      <c r="EC20" s="58"/>
      <c r="ED20" s="58"/>
      <c r="EE20" s="58"/>
      <c r="EF20" s="58"/>
      <c r="EG20" s="58"/>
      <c r="EH20" s="58"/>
      <c r="EI20" s="58"/>
      <c r="EJ20" s="58"/>
      <c r="EK20" s="58"/>
      <c r="EL20" s="58"/>
      <c r="EM20" s="58"/>
      <c r="EN20" s="58"/>
      <c r="EO20" s="58"/>
      <c r="EP20" s="58"/>
      <c r="EQ20" s="58"/>
      <c r="ER20" s="58"/>
      <c r="ES20" s="58"/>
      <c r="ET20" s="58"/>
      <c r="EU20" s="58"/>
      <c r="EV20" s="58"/>
      <c r="EW20" s="58"/>
      <c r="EX20" s="58"/>
      <c r="EY20" s="58"/>
      <c r="EZ20" s="58"/>
      <c r="FA20" s="58"/>
      <c r="FB20" s="58"/>
      <c r="FC20" s="58"/>
      <c r="FD20" s="58"/>
      <c r="FE20" s="58"/>
      <c r="FF20" s="58"/>
      <c r="FG20" s="58"/>
      <c r="FH20" s="58"/>
      <c r="FI20" s="58"/>
      <c r="FJ20" s="58"/>
      <c r="FK20" s="58"/>
      <c r="FL20" s="58"/>
      <c r="FM20" s="58"/>
      <c r="FN20" s="58"/>
      <c r="FO20" s="58"/>
      <c r="FP20" s="58"/>
      <c r="FQ20" s="58"/>
      <c r="FR20" s="58"/>
      <c r="FS20" s="58"/>
      <c r="FT20" s="58"/>
      <c r="FU20" s="58"/>
      <c r="FV20" s="58"/>
      <c r="FW20" s="58"/>
      <c r="FX20" s="58"/>
      <c r="FY20" s="58"/>
      <c r="FZ20" s="58"/>
      <c r="GA20" s="58"/>
      <c r="GB20" s="58"/>
      <c r="GC20" s="58"/>
      <c r="GD20" s="58"/>
      <c r="GE20" s="58"/>
      <c r="GF20" s="58"/>
      <c r="GG20" s="58"/>
      <c r="GH20" s="58"/>
      <c r="GI20" s="58"/>
      <c r="GJ20" s="58"/>
      <c r="GK20" s="58"/>
      <c r="GL20" s="58"/>
      <c r="GM20" s="58"/>
      <c r="GN20" s="58"/>
      <c r="GO20" s="58"/>
      <c r="GP20" s="58"/>
      <c r="GQ20" s="58"/>
      <c r="GR20" s="58"/>
      <c r="GS20" s="58"/>
      <c r="GT20" s="58"/>
      <c r="GU20" s="58"/>
      <c r="GV20" s="58"/>
      <c r="GW20" s="58"/>
      <c r="GX20" s="58"/>
      <c r="GY20" s="58"/>
      <c r="GZ20" s="58"/>
      <c r="HA20" s="58"/>
      <c r="HB20" s="58"/>
      <c r="HC20" s="58"/>
      <c r="HD20" s="58"/>
      <c r="HE20" s="58"/>
      <c r="HF20" s="58"/>
      <c r="HG20" s="58"/>
      <c r="HH20" s="58"/>
      <c r="HI20" s="58"/>
      <c r="HJ20" s="58"/>
      <c r="HK20" s="58"/>
      <c r="HL20" s="58"/>
      <c r="HM20" s="58"/>
      <c r="HN20" s="58"/>
      <c r="HO20" s="58"/>
      <c r="HP20" s="58"/>
      <c r="HQ20" s="58"/>
      <c r="HR20" s="58"/>
      <c r="HS20" s="58"/>
      <c r="HT20" s="58"/>
      <c r="HU20" s="58"/>
      <c r="HV20" s="58"/>
      <c r="HW20" s="58"/>
      <c r="HX20" s="58"/>
      <c r="HY20" s="58"/>
      <c r="HZ20" s="58"/>
      <c r="IA20" s="58"/>
      <c r="IB20" s="58"/>
      <c r="IC20" s="58"/>
      <c r="ID20" s="58"/>
      <c r="IE20" s="58"/>
      <c r="IF20" s="58"/>
      <c r="IG20" s="58"/>
      <c r="IH20" s="58"/>
      <c r="II20" s="58"/>
      <c r="IJ20" s="58"/>
      <c r="IK20" s="58"/>
      <c r="IL20" s="58"/>
      <c r="IM20" s="58"/>
      <c r="IN20" s="58"/>
      <c r="IO20" s="58"/>
      <c r="IP20" s="58"/>
      <c r="IQ20" s="58"/>
      <c r="IR20" s="58"/>
      <c r="IS20" s="58"/>
      <c r="IT20" s="58"/>
      <c r="IU20" s="58"/>
      <c r="IV20" s="58"/>
      <c r="IW20" s="58"/>
      <c r="IX20" s="58"/>
      <c r="IY20" s="58"/>
      <c r="IZ20" s="58"/>
      <c r="JA20" s="58"/>
      <c r="JB20" s="58"/>
      <c r="JC20" s="58"/>
      <c r="JD20" s="58"/>
      <c r="JE20" s="58"/>
      <c r="JF20" s="58"/>
      <c r="JG20" s="58"/>
      <c r="JH20" s="58"/>
      <c r="JI20" s="58"/>
      <c r="JJ20" s="58"/>
      <c r="JK20" s="58"/>
      <c r="JL20" s="58"/>
      <c r="JM20" s="58"/>
      <c r="JN20" s="58"/>
      <c r="JO20" s="58"/>
      <c r="JP20" s="58"/>
      <c r="JQ20" s="58"/>
      <c r="JR20" s="58"/>
      <c r="JS20" s="58"/>
      <c r="JT20" s="58"/>
      <c r="JU20" s="58"/>
      <c r="JV20" s="58"/>
      <c r="JW20" s="58"/>
      <c r="JX20" s="58"/>
      <c r="JY20" s="58"/>
      <c r="JZ20" s="58"/>
      <c r="KA20" s="58"/>
      <c r="KB20" s="58"/>
      <c r="KC20" s="58"/>
      <c r="KD20" s="58"/>
      <c r="KE20" s="58"/>
      <c r="KF20" s="58"/>
      <c r="KG20" s="58"/>
      <c r="KH20" s="58"/>
      <c r="KI20" s="58"/>
      <c r="KJ20" s="58"/>
      <c r="KK20" s="58"/>
      <c r="KL20" s="58"/>
      <c r="KM20" s="58"/>
      <c r="KN20" s="58"/>
      <c r="KO20" s="58"/>
      <c r="KP20" s="58"/>
      <c r="KQ20" s="58"/>
      <c r="KR20" s="58"/>
      <c r="KS20" s="58"/>
      <c r="KT20" s="58"/>
      <c r="KU20" s="58"/>
      <c r="KV20" s="58"/>
      <c r="KW20" s="58"/>
      <c r="KX20" s="58"/>
      <c r="KY20" s="58"/>
      <c r="KZ20" s="58"/>
      <c r="LA20" s="58"/>
      <c r="LB20" s="58"/>
      <c r="LC20" s="58"/>
      <c r="LD20" s="58"/>
      <c r="LE20" s="58"/>
      <c r="LF20" s="58"/>
      <c r="LG20" s="58"/>
      <c r="LH20" s="58"/>
      <c r="LI20" s="58"/>
      <c r="LJ20" s="58"/>
      <c r="LK20" s="58"/>
      <c r="LL20" s="58"/>
      <c r="LM20" s="58"/>
      <c r="LN20" s="58"/>
      <c r="LO20" s="58"/>
      <c r="LP20" s="58"/>
      <c r="LQ20" s="58"/>
      <c r="LR20" s="58"/>
      <c r="LS20" s="58"/>
      <c r="LT20" s="58"/>
      <c r="LU20" s="58"/>
      <c r="LV20" s="58"/>
      <c r="LW20" s="58"/>
      <c r="LX20" s="58"/>
      <c r="LY20" s="58"/>
      <c r="LZ20" s="58"/>
      <c r="MA20" s="58"/>
      <c r="MB20" s="58"/>
      <c r="MC20" s="58"/>
      <c r="MD20" s="58"/>
      <c r="ME20" s="58"/>
      <c r="MF20" s="58"/>
      <c r="MG20" s="58"/>
      <c r="MH20" s="58"/>
      <c r="MI20" s="58"/>
      <c r="MJ20" s="58"/>
      <c r="MK20" s="58"/>
      <c r="ML20" s="58"/>
      <c r="MM20" s="58"/>
      <c r="MN20" s="58"/>
      <c r="MO20" s="58"/>
      <c r="MP20" s="58"/>
      <c r="MQ20" s="58"/>
      <c r="MR20" s="58"/>
      <c r="MS20" s="58"/>
      <c r="MT20" s="58"/>
      <c r="MU20" s="58"/>
      <c r="MV20" s="58"/>
      <c r="MW20" s="58"/>
      <c r="MX20" s="58"/>
      <c r="MY20" s="58"/>
      <c r="MZ20" s="58"/>
      <c r="NA20" s="58"/>
      <c r="NB20" s="58"/>
      <c r="NC20" s="58"/>
      <c r="ND20" s="58"/>
      <c r="NE20" s="58"/>
      <c r="NF20" s="58"/>
    </row>
    <row r="21" spans="1:370" x14ac:dyDescent="0.25">
      <c r="A21" s="42" t="str">
        <f>IF(Default!F18="","",Default!F18)</f>
        <v/>
      </c>
      <c r="B21" s="50"/>
      <c r="C21" s="50"/>
      <c r="D21" s="50"/>
      <c r="E21" s="50"/>
      <c r="F21" s="50"/>
      <c r="G21" s="50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8"/>
      <c r="W21" s="58"/>
      <c r="X21" s="58"/>
      <c r="Y21" s="58"/>
      <c r="Z21" s="58"/>
      <c r="AA21" s="58"/>
      <c r="AB21" s="58"/>
      <c r="AC21" s="58"/>
      <c r="AD21" s="58"/>
      <c r="AE21" s="58"/>
      <c r="AF21" s="58"/>
      <c r="AG21" s="58"/>
      <c r="AH21" s="58"/>
      <c r="AI21" s="58"/>
      <c r="AJ21" s="58"/>
      <c r="AK21" s="58"/>
      <c r="AL21" s="58"/>
      <c r="AM21" s="58"/>
      <c r="AN21" s="58"/>
      <c r="AO21" s="58"/>
      <c r="AP21" s="58"/>
      <c r="AQ21" s="58"/>
      <c r="AR21" s="58"/>
      <c r="AS21" s="58"/>
      <c r="AT21" s="58"/>
      <c r="AU21" s="58"/>
      <c r="AV21" s="58"/>
      <c r="AW21" s="58"/>
      <c r="AX21" s="58"/>
      <c r="AY21" s="58"/>
      <c r="AZ21" s="58"/>
      <c r="BA21" s="58"/>
      <c r="BB21" s="58"/>
      <c r="BC21" s="58"/>
      <c r="BD21" s="58"/>
      <c r="BE21" s="58"/>
      <c r="BF21" s="58"/>
      <c r="BG21" s="58"/>
      <c r="BH21" s="58"/>
      <c r="BI21" s="58"/>
      <c r="BJ21" s="58"/>
      <c r="BK21" s="58"/>
      <c r="BL21" s="58"/>
      <c r="BM21" s="58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B21" s="58"/>
      <c r="CC21" s="58"/>
      <c r="CD21" s="58"/>
      <c r="CE21" s="58"/>
      <c r="CF21" s="58"/>
      <c r="CG21" s="58"/>
      <c r="CH21" s="58"/>
      <c r="CI21" s="58"/>
      <c r="CJ21" s="58"/>
      <c r="CK21" s="58"/>
      <c r="CL21" s="58"/>
      <c r="CM21" s="58"/>
      <c r="CN21" s="58"/>
      <c r="CO21" s="58"/>
      <c r="CP21" s="58"/>
      <c r="CQ21" s="58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58"/>
      <c r="DG21" s="58"/>
      <c r="DH21" s="58"/>
      <c r="DI21" s="58"/>
      <c r="DJ21" s="58"/>
      <c r="DK21" s="58"/>
      <c r="DL21" s="58"/>
      <c r="DM21" s="58"/>
      <c r="DN21" s="58"/>
      <c r="DO21" s="58"/>
      <c r="DP21" s="58"/>
      <c r="DQ21" s="58"/>
      <c r="DR21" s="58"/>
      <c r="DS21" s="58"/>
      <c r="DT21" s="58"/>
      <c r="DU21" s="58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58"/>
      <c r="EI21" s="58"/>
      <c r="EJ21" s="58"/>
      <c r="EK21" s="58"/>
      <c r="EL21" s="58"/>
      <c r="EM21" s="58"/>
      <c r="EN21" s="58"/>
      <c r="EO21" s="58"/>
      <c r="EP21" s="58"/>
      <c r="EQ21" s="58"/>
      <c r="ER21" s="58"/>
      <c r="ES21" s="58"/>
      <c r="ET21" s="58"/>
      <c r="EU21" s="58"/>
      <c r="EV21" s="58"/>
      <c r="EW21" s="58"/>
      <c r="EX21" s="58"/>
      <c r="EY21" s="58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58"/>
      <c r="FO21" s="58"/>
      <c r="FP21" s="58"/>
      <c r="FQ21" s="58"/>
      <c r="FR21" s="58"/>
      <c r="FS21" s="58"/>
      <c r="FT21" s="58"/>
      <c r="FU21" s="58"/>
      <c r="FV21" s="58"/>
      <c r="FW21" s="58"/>
      <c r="FX21" s="58"/>
      <c r="FY21" s="58"/>
      <c r="FZ21" s="58"/>
      <c r="GA21" s="58"/>
      <c r="GB21" s="58"/>
      <c r="GC21" s="58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GR21" s="58"/>
      <c r="GS21" s="58"/>
      <c r="GT21" s="58"/>
      <c r="GU21" s="58"/>
      <c r="GV21" s="58"/>
      <c r="GW21" s="58"/>
      <c r="GX21" s="58"/>
      <c r="GY21" s="58"/>
      <c r="GZ21" s="58"/>
      <c r="HA21" s="58"/>
      <c r="HB21" s="58"/>
      <c r="HC21" s="58"/>
      <c r="HD21" s="58"/>
      <c r="HE21" s="58"/>
      <c r="HF21" s="58"/>
      <c r="HG21" s="58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58"/>
      <c r="HW21" s="58"/>
      <c r="HX21" s="58"/>
      <c r="HY21" s="58"/>
      <c r="HZ21" s="58"/>
      <c r="IA21" s="58"/>
      <c r="IB21" s="58"/>
      <c r="IC21" s="58"/>
      <c r="ID21" s="58"/>
      <c r="IE21" s="58"/>
      <c r="IF21" s="58"/>
      <c r="IG21" s="58"/>
      <c r="IH21" s="58"/>
      <c r="II21" s="58"/>
      <c r="IJ21" s="58"/>
      <c r="IK21" s="58"/>
      <c r="IL21" s="58"/>
      <c r="IM21" s="58"/>
      <c r="IN21" s="58"/>
      <c r="IO21" s="58"/>
      <c r="IP21" s="58"/>
      <c r="IQ21" s="58"/>
      <c r="IR21" s="58"/>
      <c r="IS21" s="58"/>
      <c r="IT21" s="58"/>
      <c r="IU21" s="58"/>
      <c r="IV21" s="58"/>
      <c r="IW21" s="58"/>
      <c r="IX21" s="58"/>
      <c r="IY21" s="58"/>
      <c r="IZ21" s="58"/>
      <c r="JA21" s="58"/>
      <c r="JB21" s="58"/>
      <c r="JC21" s="58"/>
      <c r="JD21" s="58"/>
      <c r="JE21" s="58"/>
      <c r="JF21" s="58"/>
      <c r="JG21" s="58"/>
      <c r="JH21" s="58"/>
      <c r="JI21" s="58"/>
      <c r="JJ21" s="58"/>
      <c r="JK21" s="58"/>
      <c r="JL21" s="58"/>
      <c r="JM21" s="58"/>
      <c r="JN21" s="58"/>
      <c r="JO21" s="58"/>
      <c r="JP21" s="58"/>
      <c r="JQ21" s="58"/>
      <c r="JR21" s="58"/>
      <c r="JS21" s="58"/>
      <c r="JT21" s="58"/>
      <c r="JU21" s="58"/>
      <c r="JV21" s="58"/>
      <c r="JW21" s="58"/>
      <c r="JX21" s="58"/>
      <c r="JY21" s="58"/>
      <c r="JZ21" s="58"/>
      <c r="KA21" s="58"/>
      <c r="KB21" s="58"/>
      <c r="KC21" s="58"/>
      <c r="KD21" s="58"/>
      <c r="KE21" s="58"/>
      <c r="KF21" s="58"/>
      <c r="KG21" s="58"/>
      <c r="KH21" s="58"/>
      <c r="KI21" s="58"/>
      <c r="KJ21" s="58"/>
      <c r="KK21" s="58"/>
      <c r="KL21" s="58"/>
      <c r="KM21" s="58"/>
      <c r="KN21" s="58"/>
      <c r="KO21" s="58"/>
      <c r="KP21" s="58"/>
      <c r="KQ21" s="58"/>
      <c r="KR21" s="58"/>
      <c r="KS21" s="58"/>
      <c r="KT21" s="58"/>
      <c r="KU21" s="58"/>
      <c r="KV21" s="58"/>
      <c r="KW21" s="58"/>
      <c r="KX21" s="58"/>
      <c r="KY21" s="58"/>
      <c r="KZ21" s="58"/>
      <c r="LA21" s="58"/>
      <c r="LB21" s="58"/>
      <c r="LC21" s="58"/>
      <c r="LD21" s="58"/>
      <c r="LE21" s="58"/>
      <c r="LF21" s="58"/>
      <c r="LG21" s="58"/>
      <c r="LH21" s="58"/>
      <c r="LI21" s="58"/>
      <c r="LJ21" s="58"/>
      <c r="LK21" s="58"/>
      <c r="LL21" s="58"/>
      <c r="LM21" s="58"/>
      <c r="LN21" s="58"/>
      <c r="LO21" s="58"/>
      <c r="LP21" s="58"/>
      <c r="LQ21" s="58"/>
      <c r="LR21" s="58"/>
      <c r="LS21" s="58"/>
      <c r="LT21" s="58"/>
      <c r="LU21" s="58"/>
      <c r="LV21" s="58"/>
      <c r="LW21" s="58"/>
      <c r="LX21" s="58"/>
      <c r="LY21" s="58"/>
      <c r="LZ21" s="58"/>
      <c r="MA21" s="58"/>
      <c r="MB21" s="58"/>
      <c r="MC21" s="58"/>
      <c r="MD21" s="58"/>
      <c r="ME21" s="58"/>
      <c r="MF21" s="58"/>
      <c r="MG21" s="58"/>
      <c r="MH21" s="58"/>
      <c r="MI21" s="58"/>
      <c r="MJ21" s="58"/>
      <c r="MK21" s="58"/>
      <c r="ML21" s="58"/>
      <c r="MM21" s="58"/>
      <c r="MN21" s="58"/>
      <c r="MO21" s="58"/>
      <c r="MP21" s="58"/>
      <c r="MQ21" s="58"/>
      <c r="MR21" s="58"/>
      <c r="MS21" s="58"/>
      <c r="MT21" s="58"/>
      <c r="MU21" s="58"/>
      <c r="MV21" s="58"/>
      <c r="MW21" s="58"/>
      <c r="MX21" s="58"/>
      <c r="MY21" s="58"/>
      <c r="MZ21" s="58"/>
      <c r="NA21" s="58"/>
      <c r="NB21" s="58"/>
      <c r="NC21" s="58"/>
      <c r="ND21" s="58"/>
      <c r="NE21" s="58"/>
      <c r="NF21" s="58"/>
    </row>
    <row r="22" spans="1:370" x14ac:dyDescent="0.25">
      <c r="A22" s="42" t="str">
        <f>IF(Default!F19="","",Default!F19)</f>
        <v/>
      </c>
      <c r="B22" s="50"/>
      <c r="C22" s="50"/>
      <c r="D22" s="50"/>
      <c r="E22" s="50"/>
      <c r="F22" s="50"/>
      <c r="G22" s="50"/>
      <c r="H22" s="51"/>
      <c r="I22" s="51"/>
      <c r="J22" s="51"/>
      <c r="K22" s="51"/>
      <c r="L22" s="51"/>
      <c r="M22" s="51"/>
      <c r="N22" s="51"/>
      <c r="O22" s="51"/>
      <c r="P22" s="51"/>
      <c r="Q22" s="51"/>
      <c r="R22" s="51"/>
      <c r="S22" s="51"/>
      <c r="T22" s="51"/>
      <c r="U22" s="51"/>
      <c r="V22" s="58"/>
      <c r="W22" s="58"/>
      <c r="X22" s="58"/>
      <c r="Y22" s="58"/>
      <c r="Z22" s="58"/>
      <c r="AA22" s="58"/>
      <c r="AB22" s="58"/>
      <c r="AC22" s="58"/>
      <c r="AD22" s="58"/>
      <c r="AE22" s="58"/>
      <c r="AF22" s="58"/>
      <c r="AG22" s="58"/>
      <c r="AH22" s="58"/>
      <c r="AI22" s="58"/>
      <c r="AJ22" s="58"/>
      <c r="AK22" s="58"/>
      <c r="AL22" s="58"/>
      <c r="AM22" s="58"/>
      <c r="AN22" s="58"/>
      <c r="AO22" s="58"/>
      <c r="AP22" s="58"/>
      <c r="AQ22" s="58"/>
      <c r="AR22" s="58"/>
      <c r="AS22" s="58"/>
      <c r="AT22" s="58"/>
      <c r="AU22" s="58"/>
      <c r="AV22" s="58"/>
      <c r="AW22" s="58"/>
      <c r="AX22" s="58"/>
      <c r="AY22" s="58"/>
      <c r="AZ22" s="58"/>
      <c r="BA22" s="58"/>
      <c r="BB22" s="58"/>
      <c r="BC22" s="58"/>
      <c r="BD22" s="58"/>
      <c r="BE22" s="58"/>
      <c r="BF22" s="58"/>
      <c r="BG22" s="58"/>
      <c r="BH22" s="58"/>
      <c r="BI22" s="58"/>
      <c r="BJ22" s="58"/>
      <c r="BK22" s="58"/>
      <c r="BL22" s="58"/>
      <c r="BM22" s="58"/>
      <c r="BN22" s="58"/>
      <c r="BO22" s="58"/>
      <c r="BP22" s="58"/>
      <c r="BQ22" s="58"/>
      <c r="BR22" s="58"/>
      <c r="BS22" s="58"/>
      <c r="BT22" s="58"/>
      <c r="BU22" s="58"/>
      <c r="BV22" s="58"/>
      <c r="BW22" s="58"/>
      <c r="BX22" s="58"/>
      <c r="BY22" s="58"/>
      <c r="BZ22" s="58"/>
      <c r="CA22" s="58"/>
      <c r="CB22" s="58"/>
      <c r="CC22" s="58"/>
      <c r="CD22" s="58"/>
      <c r="CE22" s="58"/>
      <c r="CF22" s="58"/>
      <c r="CG22" s="58"/>
      <c r="CH22" s="58"/>
      <c r="CI22" s="58"/>
      <c r="CJ22" s="58"/>
      <c r="CK22" s="58"/>
      <c r="CL22" s="58"/>
      <c r="CM22" s="58"/>
      <c r="CN22" s="58"/>
      <c r="CO22" s="58"/>
      <c r="CP22" s="58"/>
      <c r="CQ22" s="58"/>
      <c r="CR22" s="58"/>
      <c r="CS22" s="58"/>
      <c r="CT22" s="58"/>
      <c r="CU22" s="58"/>
      <c r="CV22" s="58"/>
      <c r="CW22" s="58"/>
      <c r="CX22" s="58"/>
      <c r="CY22" s="58"/>
      <c r="CZ22" s="58"/>
      <c r="DA22" s="58"/>
      <c r="DB22" s="58"/>
      <c r="DC22" s="58"/>
      <c r="DD22" s="58"/>
      <c r="DE22" s="58"/>
      <c r="DF22" s="58"/>
      <c r="DG22" s="58"/>
      <c r="DH22" s="58"/>
      <c r="DI22" s="58"/>
      <c r="DJ22" s="58"/>
      <c r="DK22" s="58"/>
      <c r="DL22" s="58"/>
      <c r="DM22" s="58"/>
      <c r="DN22" s="58"/>
      <c r="DO22" s="58"/>
      <c r="DP22" s="58"/>
      <c r="DQ22" s="58"/>
      <c r="DR22" s="58"/>
      <c r="DS22" s="58"/>
      <c r="DT22" s="58"/>
      <c r="DU22" s="58"/>
      <c r="DV22" s="58"/>
      <c r="DW22" s="58"/>
      <c r="DX22" s="58"/>
      <c r="DY22" s="58"/>
      <c r="DZ22" s="58"/>
      <c r="EA22" s="58"/>
      <c r="EB22" s="58"/>
      <c r="EC22" s="58"/>
      <c r="ED22" s="58"/>
      <c r="EE22" s="58"/>
      <c r="EF22" s="58"/>
      <c r="EG22" s="58"/>
      <c r="EH22" s="58"/>
      <c r="EI22" s="58"/>
      <c r="EJ22" s="58"/>
      <c r="EK22" s="58"/>
      <c r="EL22" s="58"/>
      <c r="EM22" s="58"/>
      <c r="EN22" s="58"/>
      <c r="EO22" s="58"/>
      <c r="EP22" s="58"/>
      <c r="EQ22" s="58"/>
      <c r="ER22" s="58"/>
      <c r="ES22" s="58"/>
      <c r="ET22" s="58"/>
      <c r="EU22" s="58"/>
      <c r="EV22" s="58"/>
      <c r="EW22" s="58"/>
      <c r="EX22" s="58"/>
      <c r="EY22" s="58"/>
      <c r="EZ22" s="58"/>
      <c r="FA22" s="58"/>
      <c r="FB22" s="58"/>
      <c r="FC22" s="58"/>
      <c r="FD22" s="58"/>
      <c r="FE22" s="58"/>
      <c r="FF22" s="58"/>
      <c r="FG22" s="58"/>
      <c r="FH22" s="58"/>
      <c r="FI22" s="58"/>
      <c r="FJ22" s="58"/>
      <c r="FK22" s="58"/>
      <c r="FL22" s="58"/>
      <c r="FM22" s="58"/>
      <c r="FN22" s="58"/>
      <c r="FO22" s="58"/>
      <c r="FP22" s="58"/>
      <c r="FQ22" s="58"/>
      <c r="FR22" s="58"/>
      <c r="FS22" s="58"/>
      <c r="FT22" s="58"/>
      <c r="FU22" s="58"/>
      <c r="FV22" s="58"/>
      <c r="FW22" s="58"/>
      <c r="FX22" s="58"/>
      <c r="FY22" s="58"/>
      <c r="FZ22" s="58"/>
      <c r="GA22" s="58"/>
      <c r="GB22" s="58"/>
      <c r="GC22" s="58"/>
      <c r="GD22" s="58"/>
      <c r="GE22" s="58"/>
      <c r="GF22" s="58"/>
      <c r="GG22" s="58"/>
      <c r="GH22" s="58"/>
      <c r="GI22" s="58"/>
      <c r="GJ22" s="58"/>
      <c r="GK22" s="58"/>
      <c r="GL22" s="58"/>
      <c r="GM22" s="58"/>
      <c r="GN22" s="58"/>
      <c r="GO22" s="58"/>
      <c r="GP22" s="58"/>
      <c r="GQ22" s="58"/>
      <c r="GR22" s="58"/>
      <c r="GS22" s="58"/>
      <c r="GT22" s="58"/>
      <c r="GU22" s="58"/>
      <c r="GV22" s="58"/>
      <c r="GW22" s="58"/>
      <c r="GX22" s="58"/>
      <c r="GY22" s="58"/>
      <c r="GZ22" s="58"/>
      <c r="HA22" s="58"/>
      <c r="HB22" s="58"/>
      <c r="HC22" s="58"/>
      <c r="HD22" s="58"/>
      <c r="HE22" s="58"/>
      <c r="HF22" s="58"/>
      <c r="HG22" s="58"/>
      <c r="HH22" s="58"/>
      <c r="HI22" s="58"/>
      <c r="HJ22" s="58"/>
      <c r="HK22" s="58"/>
      <c r="HL22" s="58"/>
      <c r="HM22" s="58"/>
      <c r="HN22" s="58"/>
      <c r="HO22" s="58"/>
      <c r="HP22" s="58"/>
      <c r="HQ22" s="58"/>
      <c r="HR22" s="58"/>
      <c r="HS22" s="58"/>
      <c r="HT22" s="58"/>
      <c r="HU22" s="58"/>
      <c r="HV22" s="58"/>
      <c r="HW22" s="58"/>
      <c r="HX22" s="58"/>
      <c r="HY22" s="58"/>
      <c r="HZ22" s="58"/>
      <c r="IA22" s="58"/>
      <c r="IB22" s="58"/>
      <c r="IC22" s="58"/>
      <c r="ID22" s="58"/>
      <c r="IE22" s="58"/>
      <c r="IF22" s="58"/>
      <c r="IG22" s="58"/>
      <c r="IH22" s="58"/>
      <c r="II22" s="58"/>
      <c r="IJ22" s="58"/>
      <c r="IK22" s="58"/>
      <c r="IL22" s="58"/>
      <c r="IM22" s="58"/>
      <c r="IN22" s="58"/>
      <c r="IO22" s="58"/>
      <c r="IP22" s="58"/>
      <c r="IQ22" s="58"/>
      <c r="IR22" s="58"/>
      <c r="IS22" s="58"/>
      <c r="IT22" s="58"/>
      <c r="IU22" s="58"/>
      <c r="IV22" s="58"/>
      <c r="IW22" s="58"/>
      <c r="IX22" s="58"/>
      <c r="IY22" s="58"/>
      <c r="IZ22" s="58"/>
      <c r="JA22" s="58"/>
      <c r="JB22" s="58"/>
      <c r="JC22" s="58"/>
      <c r="JD22" s="58"/>
      <c r="JE22" s="58"/>
      <c r="JF22" s="58"/>
      <c r="JG22" s="58"/>
      <c r="JH22" s="58"/>
      <c r="JI22" s="58"/>
      <c r="JJ22" s="58"/>
      <c r="JK22" s="58"/>
      <c r="JL22" s="58"/>
      <c r="JM22" s="58"/>
      <c r="JN22" s="58"/>
      <c r="JO22" s="58"/>
      <c r="JP22" s="58"/>
      <c r="JQ22" s="58"/>
      <c r="JR22" s="58"/>
      <c r="JS22" s="58"/>
      <c r="JT22" s="58"/>
      <c r="JU22" s="58"/>
      <c r="JV22" s="58"/>
      <c r="JW22" s="58"/>
      <c r="JX22" s="58"/>
      <c r="JY22" s="58"/>
      <c r="JZ22" s="58"/>
      <c r="KA22" s="58"/>
      <c r="KB22" s="58"/>
      <c r="KC22" s="58"/>
      <c r="KD22" s="58"/>
      <c r="KE22" s="58"/>
      <c r="KF22" s="58"/>
      <c r="KG22" s="58"/>
      <c r="KH22" s="58"/>
      <c r="KI22" s="58"/>
      <c r="KJ22" s="58"/>
      <c r="KK22" s="58"/>
      <c r="KL22" s="58"/>
      <c r="KM22" s="58"/>
      <c r="KN22" s="58"/>
      <c r="KO22" s="58"/>
      <c r="KP22" s="58"/>
      <c r="KQ22" s="58"/>
      <c r="KR22" s="58"/>
      <c r="KS22" s="58"/>
      <c r="KT22" s="58"/>
      <c r="KU22" s="58"/>
      <c r="KV22" s="58"/>
      <c r="KW22" s="58"/>
      <c r="KX22" s="58"/>
      <c r="KY22" s="58"/>
      <c r="KZ22" s="58"/>
      <c r="LA22" s="58"/>
      <c r="LB22" s="58"/>
      <c r="LC22" s="58"/>
      <c r="LD22" s="58"/>
      <c r="LE22" s="58"/>
      <c r="LF22" s="58"/>
      <c r="LG22" s="58"/>
      <c r="LH22" s="58"/>
      <c r="LI22" s="58"/>
      <c r="LJ22" s="58"/>
      <c r="LK22" s="58"/>
      <c r="LL22" s="58"/>
      <c r="LM22" s="58"/>
      <c r="LN22" s="58"/>
      <c r="LO22" s="58"/>
      <c r="LP22" s="58"/>
      <c r="LQ22" s="58"/>
      <c r="LR22" s="58"/>
      <c r="LS22" s="58"/>
      <c r="LT22" s="58"/>
      <c r="LU22" s="58"/>
      <c r="LV22" s="58"/>
      <c r="LW22" s="58"/>
      <c r="LX22" s="58"/>
      <c r="LY22" s="58"/>
      <c r="LZ22" s="58"/>
      <c r="MA22" s="58"/>
      <c r="MB22" s="58"/>
      <c r="MC22" s="58"/>
      <c r="MD22" s="58"/>
      <c r="ME22" s="58"/>
      <c r="MF22" s="58"/>
      <c r="MG22" s="58"/>
      <c r="MH22" s="58"/>
      <c r="MI22" s="58"/>
      <c r="MJ22" s="58"/>
      <c r="MK22" s="58"/>
      <c r="ML22" s="58"/>
      <c r="MM22" s="58"/>
      <c r="MN22" s="58"/>
      <c r="MO22" s="58"/>
      <c r="MP22" s="58"/>
      <c r="MQ22" s="58"/>
      <c r="MR22" s="58"/>
      <c r="MS22" s="58"/>
      <c r="MT22" s="58"/>
      <c r="MU22" s="58"/>
      <c r="MV22" s="58"/>
      <c r="MW22" s="58"/>
      <c r="MX22" s="58"/>
      <c r="MY22" s="58"/>
      <c r="MZ22" s="58"/>
      <c r="NA22" s="58"/>
      <c r="NB22" s="58"/>
      <c r="NC22" s="58"/>
      <c r="ND22" s="58"/>
      <c r="NE22" s="58"/>
      <c r="NF22" s="58"/>
    </row>
    <row r="23" spans="1:370" x14ac:dyDescent="0.25">
      <c r="A23" s="42" t="str">
        <f>IF(Default!F20="","",Default!F20)</f>
        <v/>
      </c>
      <c r="B23" s="50"/>
      <c r="C23" s="50"/>
      <c r="D23" s="50"/>
      <c r="E23" s="50"/>
      <c r="F23" s="50"/>
      <c r="G23" s="50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8"/>
      <c r="W23" s="58"/>
      <c r="X23" s="58"/>
      <c r="Y23" s="58"/>
      <c r="Z23" s="58"/>
      <c r="AA23" s="58"/>
      <c r="AB23" s="58"/>
      <c r="AC23" s="58"/>
      <c r="AD23" s="58"/>
      <c r="AE23" s="58"/>
      <c r="AF23" s="58"/>
      <c r="AG23" s="58"/>
      <c r="AH23" s="58"/>
      <c r="AI23" s="58"/>
      <c r="AJ23" s="58"/>
      <c r="AK23" s="58"/>
      <c r="AL23" s="58"/>
      <c r="AM23" s="58"/>
      <c r="AN23" s="58"/>
      <c r="AO23" s="58"/>
      <c r="AP23" s="58"/>
      <c r="AQ23" s="58"/>
      <c r="AR23" s="58"/>
      <c r="AS23" s="58"/>
      <c r="AT23" s="58"/>
      <c r="AU23" s="58"/>
      <c r="AV23" s="58"/>
      <c r="AW23" s="58"/>
      <c r="AX23" s="58"/>
      <c r="AY23" s="58"/>
      <c r="AZ23" s="58"/>
      <c r="BA23" s="58"/>
      <c r="BB23" s="58"/>
      <c r="BC23" s="58"/>
      <c r="BD23" s="58"/>
      <c r="BE23" s="58"/>
      <c r="BF23" s="58"/>
      <c r="BG23" s="58"/>
      <c r="BH23" s="58"/>
      <c r="BI23" s="58"/>
      <c r="BJ23" s="58"/>
      <c r="BK23" s="58"/>
      <c r="BL23" s="58"/>
      <c r="BM23" s="58"/>
      <c r="BN23" s="58"/>
      <c r="BO23" s="58"/>
      <c r="BP23" s="58"/>
      <c r="BQ23" s="58"/>
      <c r="BR23" s="58"/>
      <c r="BS23" s="58"/>
      <c r="BT23" s="58"/>
      <c r="BU23" s="58"/>
      <c r="BV23" s="58"/>
      <c r="BW23" s="58"/>
      <c r="BX23" s="58"/>
      <c r="BY23" s="58"/>
      <c r="BZ23" s="58"/>
      <c r="CA23" s="58"/>
      <c r="CB23" s="58"/>
      <c r="CC23" s="58"/>
      <c r="CD23" s="58"/>
      <c r="CE23" s="58"/>
      <c r="CF23" s="58"/>
      <c r="CG23" s="58"/>
      <c r="CH23" s="58"/>
      <c r="CI23" s="58"/>
      <c r="CJ23" s="58"/>
      <c r="CK23" s="58"/>
      <c r="CL23" s="58"/>
      <c r="CM23" s="58"/>
      <c r="CN23" s="58"/>
      <c r="CO23" s="58"/>
      <c r="CP23" s="58"/>
      <c r="CQ23" s="58"/>
      <c r="CR23" s="58"/>
      <c r="CS23" s="58"/>
      <c r="CT23" s="58"/>
      <c r="CU23" s="58"/>
      <c r="CV23" s="58"/>
      <c r="CW23" s="58"/>
      <c r="CX23" s="58"/>
      <c r="CY23" s="58"/>
      <c r="CZ23" s="58"/>
      <c r="DA23" s="58"/>
      <c r="DB23" s="58"/>
      <c r="DC23" s="58"/>
      <c r="DD23" s="58"/>
      <c r="DE23" s="58"/>
      <c r="DF23" s="58"/>
      <c r="DG23" s="58"/>
      <c r="DH23" s="58"/>
      <c r="DI23" s="58"/>
      <c r="DJ23" s="58"/>
      <c r="DK23" s="58"/>
      <c r="DL23" s="58"/>
      <c r="DM23" s="58"/>
      <c r="DN23" s="58"/>
      <c r="DO23" s="58"/>
      <c r="DP23" s="58"/>
      <c r="DQ23" s="58"/>
      <c r="DR23" s="58"/>
      <c r="DS23" s="58"/>
      <c r="DT23" s="58"/>
      <c r="DU23" s="58"/>
      <c r="DV23" s="58"/>
      <c r="DW23" s="58"/>
      <c r="DX23" s="58"/>
      <c r="DY23" s="58"/>
      <c r="DZ23" s="58"/>
      <c r="EA23" s="58"/>
      <c r="EB23" s="58"/>
      <c r="EC23" s="58"/>
      <c r="ED23" s="58"/>
      <c r="EE23" s="58"/>
      <c r="EF23" s="58"/>
      <c r="EG23" s="58"/>
      <c r="EH23" s="58"/>
      <c r="EI23" s="58"/>
      <c r="EJ23" s="58"/>
      <c r="EK23" s="58"/>
      <c r="EL23" s="58"/>
      <c r="EM23" s="58"/>
      <c r="EN23" s="58"/>
      <c r="EO23" s="58"/>
      <c r="EP23" s="58"/>
      <c r="EQ23" s="58"/>
      <c r="ER23" s="58"/>
      <c r="ES23" s="58"/>
      <c r="ET23" s="58"/>
      <c r="EU23" s="58"/>
      <c r="EV23" s="58"/>
      <c r="EW23" s="58"/>
      <c r="EX23" s="58"/>
      <c r="EY23" s="58"/>
      <c r="EZ23" s="58"/>
      <c r="FA23" s="58"/>
      <c r="FB23" s="58"/>
      <c r="FC23" s="58"/>
      <c r="FD23" s="58"/>
      <c r="FE23" s="58"/>
      <c r="FF23" s="58"/>
      <c r="FG23" s="58"/>
      <c r="FH23" s="58"/>
      <c r="FI23" s="58"/>
      <c r="FJ23" s="58"/>
      <c r="FK23" s="58"/>
      <c r="FL23" s="58"/>
      <c r="FM23" s="58"/>
      <c r="FN23" s="58"/>
      <c r="FO23" s="58"/>
      <c r="FP23" s="58"/>
      <c r="FQ23" s="58"/>
      <c r="FR23" s="58"/>
      <c r="FS23" s="58"/>
      <c r="FT23" s="58"/>
      <c r="FU23" s="58"/>
      <c r="FV23" s="58"/>
      <c r="FW23" s="58"/>
      <c r="FX23" s="58"/>
      <c r="FY23" s="58"/>
      <c r="FZ23" s="58"/>
      <c r="GA23" s="58"/>
      <c r="GB23" s="58"/>
      <c r="GC23" s="58"/>
      <c r="GD23" s="58"/>
      <c r="GE23" s="58"/>
      <c r="GF23" s="58"/>
      <c r="GG23" s="58"/>
      <c r="GH23" s="58"/>
      <c r="GI23" s="58"/>
      <c r="GJ23" s="58"/>
      <c r="GK23" s="58"/>
      <c r="GL23" s="58"/>
      <c r="GM23" s="58"/>
      <c r="GN23" s="58"/>
      <c r="GO23" s="58"/>
      <c r="GP23" s="58"/>
      <c r="GQ23" s="58"/>
      <c r="GR23" s="58"/>
      <c r="GS23" s="58"/>
      <c r="GT23" s="58"/>
      <c r="GU23" s="58"/>
      <c r="GV23" s="58"/>
      <c r="GW23" s="58"/>
      <c r="GX23" s="58"/>
      <c r="GY23" s="58"/>
      <c r="GZ23" s="58"/>
      <c r="HA23" s="58"/>
      <c r="HB23" s="58"/>
      <c r="HC23" s="58"/>
      <c r="HD23" s="58"/>
      <c r="HE23" s="58"/>
      <c r="HF23" s="58"/>
      <c r="HG23" s="58"/>
      <c r="HH23" s="58"/>
      <c r="HI23" s="58"/>
      <c r="HJ23" s="58"/>
      <c r="HK23" s="58"/>
      <c r="HL23" s="58"/>
      <c r="HM23" s="58"/>
      <c r="HN23" s="58"/>
      <c r="HO23" s="58"/>
      <c r="HP23" s="58"/>
      <c r="HQ23" s="58"/>
      <c r="HR23" s="58"/>
      <c r="HS23" s="58"/>
      <c r="HT23" s="58"/>
      <c r="HU23" s="58"/>
      <c r="HV23" s="58"/>
      <c r="HW23" s="58"/>
      <c r="HX23" s="58"/>
      <c r="HY23" s="58"/>
      <c r="HZ23" s="58"/>
      <c r="IA23" s="58"/>
      <c r="IB23" s="58"/>
      <c r="IC23" s="58"/>
      <c r="ID23" s="58"/>
      <c r="IE23" s="58"/>
      <c r="IF23" s="58"/>
      <c r="IG23" s="58"/>
      <c r="IH23" s="58"/>
      <c r="II23" s="58"/>
      <c r="IJ23" s="58"/>
      <c r="IK23" s="58"/>
      <c r="IL23" s="58"/>
      <c r="IM23" s="58"/>
      <c r="IN23" s="58"/>
      <c r="IO23" s="58"/>
      <c r="IP23" s="58"/>
      <c r="IQ23" s="58"/>
      <c r="IR23" s="58"/>
      <c r="IS23" s="58"/>
      <c r="IT23" s="58"/>
      <c r="IU23" s="58"/>
      <c r="IV23" s="58"/>
      <c r="IW23" s="58"/>
      <c r="IX23" s="58"/>
      <c r="IY23" s="58"/>
      <c r="IZ23" s="58"/>
      <c r="JA23" s="58"/>
      <c r="JB23" s="58"/>
      <c r="JC23" s="58"/>
      <c r="JD23" s="58"/>
      <c r="JE23" s="58"/>
      <c r="JF23" s="58"/>
      <c r="JG23" s="58"/>
      <c r="JH23" s="58"/>
      <c r="JI23" s="58"/>
      <c r="JJ23" s="58"/>
      <c r="JK23" s="58"/>
      <c r="JL23" s="58"/>
      <c r="JM23" s="58"/>
      <c r="JN23" s="58"/>
      <c r="JO23" s="58"/>
      <c r="JP23" s="58"/>
      <c r="JQ23" s="58"/>
      <c r="JR23" s="58"/>
      <c r="JS23" s="58"/>
      <c r="JT23" s="58"/>
      <c r="JU23" s="58"/>
      <c r="JV23" s="58"/>
      <c r="JW23" s="58"/>
      <c r="JX23" s="58"/>
      <c r="JY23" s="58"/>
      <c r="JZ23" s="58"/>
      <c r="KA23" s="58"/>
      <c r="KB23" s="58"/>
      <c r="KC23" s="58"/>
      <c r="KD23" s="58"/>
      <c r="KE23" s="58"/>
      <c r="KF23" s="58"/>
      <c r="KG23" s="58"/>
      <c r="KH23" s="58"/>
      <c r="KI23" s="58"/>
      <c r="KJ23" s="58"/>
      <c r="KK23" s="58"/>
      <c r="KL23" s="58"/>
      <c r="KM23" s="58"/>
      <c r="KN23" s="58"/>
      <c r="KO23" s="58"/>
      <c r="KP23" s="58"/>
      <c r="KQ23" s="58"/>
      <c r="KR23" s="58"/>
      <c r="KS23" s="58"/>
      <c r="KT23" s="58"/>
      <c r="KU23" s="58"/>
      <c r="KV23" s="58"/>
      <c r="KW23" s="58"/>
      <c r="KX23" s="58"/>
      <c r="KY23" s="58"/>
      <c r="KZ23" s="58"/>
      <c r="LA23" s="58"/>
      <c r="LB23" s="58"/>
      <c r="LC23" s="58"/>
      <c r="LD23" s="58"/>
      <c r="LE23" s="58"/>
      <c r="LF23" s="58"/>
      <c r="LG23" s="58"/>
      <c r="LH23" s="58"/>
      <c r="LI23" s="58"/>
      <c r="LJ23" s="58"/>
      <c r="LK23" s="58"/>
      <c r="LL23" s="58"/>
      <c r="LM23" s="58"/>
      <c r="LN23" s="58"/>
      <c r="LO23" s="58"/>
      <c r="LP23" s="58"/>
      <c r="LQ23" s="58"/>
      <c r="LR23" s="58"/>
      <c r="LS23" s="58"/>
      <c r="LT23" s="58"/>
      <c r="LU23" s="58"/>
      <c r="LV23" s="58"/>
      <c r="LW23" s="58"/>
      <c r="LX23" s="58"/>
      <c r="LY23" s="58"/>
      <c r="LZ23" s="58"/>
      <c r="MA23" s="58"/>
      <c r="MB23" s="58"/>
      <c r="MC23" s="58"/>
      <c r="MD23" s="58"/>
      <c r="ME23" s="58"/>
      <c r="MF23" s="58"/>
      <c r="MG23" s="58"/>
      <c r="MH23" s="58"/>
      <c r="MI23" s="58"/>
      <c r="MJ23" s="58"/>
      <c r="MK23" s="58"/>
      <c r="ML23" s="58"/>
      <c r="MM23" s="58"/>
      <c r="MN23" s="58"/>
      <c r="MO23" s="58"/>
      <c r="MP23" s="58"/>
      <c r="MQ23" s="58"/>
      <c r="MR23" s="58"/>
      <c r="MS23" s="58"/>
      <c r="MT23" s="58"/>
      <c r="MU23" s="58"/>
      <c r="MV23" s="58"/>
      <c r="MW23" s="58"/>
      <c r="MX23" s="58"/>
      <c r="MY23" s="58"/>
      <c r="MZ23" s="58"/>
      <c r="NA23" s="58"/>
      <c r="NB23" s="58"/>
      <c r="NC23" s="58"/>
      <c r="ND23" s="58"/>
      <c r="NE23" s="58"/>
      <c r="NF23" s="58"/>
    </row>
    <row r="24" spans="1:370" x14ac:dyDescent="0.25">
      <c r="A24" s="42" t="str">
        <f>IF(Default!F21="","",Default!F21)</f>
        <v/>
      </c>
      <c r="B24" s="50"/>
      <c r="C24" s="50"/>
      <c r="D24" s="50"/>
      <c r="E24" s="50"/>
      <c r="F24" s="50"/>
      <c r="G24" s="50"/>
      <c r="H24" s="51"/>
      <c r="I24" s="51"/>
      <c r="J24" s="51"/>
      <c r="K24" s="51"/>
      <c r="L24" s="51"/>
      <c r="M24" s="51"/>
      <c r="N24" s="51"/>
      <c r="O24" s="51"/>
      <c r="P24" s="51"/>
      <c r="Q24" s="51"/>
      <c r="R24" s="51"/>
      <c r="S24" s="51"/>
      <c r="T24" s="51"/>
      <c r="U24" s="51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8"/>
      <c r="AG24" s="58"/>
      <c r="AH24" s="58"/>
      <c r="AI24" s="58"/>
      <c r="AJ24" s="58"/>
      <c r="AK24" s="58"/>
      <c r="AL24" s="58"/>
      <c r="AM24" s="58"/>
      <c r="AN24" s="58"/>
      <c r="AO24" s="58"/>
      <c r="AP24" s="58"/>
      <c r="AQ24" s="58"/>
      <c r="AR24" s="58"/>
      <c r="AS24" s="58"/>
      <c r="AT24" s="58"/>
      <c r="AU24" s="58"/>
      <c r="AV24" s="58"/>
      <c r="AW24" s="58"/>
      <c r="AX24" s="58"/>
      <c r="AY24" s="58"/>
      <c r="AZ24" s="58"/>
      <c r="BA24" s="58"/>
      <c r="BB24" s="58"/>
      <c r="BC24" s="58"/>
      <c r="BD24" s="58"/>
      <c r="BE24" s="58"/>
      <c r="BF24" s="58"/>
      <c r="BG24" s="58"/>
      <c r="BH24" s="58"/>
      <c r="BI24" s="58"/>
      <c r="BJ24" s="58"/>
      <c r="BK24" s="58"/>
      <c r="BL24" s="58"/>
      <c r="BM24" s="58"/>
      <c r="BN24" s="58"/>
      <c r="BO24" s="58"/>
      <c r="BP24" s="58"/>
      <c r="BQ24" s="58"/>
      <c r="BR24" s="58"/>
      <c r="BS24" s="58"/>
      <c r="BT24" s="58"/>
      <c r="BU24" s="58"/>
      <c r="BV24" s="58"/>
      <c r="BW24" s="58"/>
      <c r="BX24" s="58"/>
      <c r="BY24" s="58"/>
      <c r="BZ24" s="58"/>
      <c r="CA24" s="58"/>
      <c r="CB24" s="58"/>
      <c r="CC24" s="58"/>
      <c r="CD24" s="58"/>
      <c r="CE24" s="58"/>
      <c r="CF24" s="58"/>
      <c r="CG24" s="58"/>
      <c r="CH24" s="58"/>
      <c r="CI24" s="58"/>
      <c r="CJ24" s="58"/>
      <c r="CK24" s="58"/>
      <c r="CL24" s="58"/>
      <c r="CM24" s="58"/>
      <c r="CN24" s="58"/>
      <c r="CO24" s="58"/>
      <c r="CP24" s="58"/>
      <c r="CQ24" s="58"/>
      <c r="CR24" s="58"/>
      <c r="CS24" s="58"/>
      <c r="CT24" s="58"/>
      <c r="CU24" s="58"/>
      <c r="CV24" s="58"/>
      <c r="CW24" s="58"/>
      <c r="CX24" s="58"/>
      <c r="CY24" s="58"/>
      <c r="CZ24" s="58"/>
      <c r="DA24" s="58"/>
      <c r="DB24" s="58"/>
      <c r="DC24" s="58"/>
      <c r="DD24" s="58"/>
      <c r="DE24" s="58"/>
      <c r="DF24" s="58"/>
      <c r="DG24" s="58"/>
      <c r="DH24" s="58"/>
      <c r="DI24" s="58"/>
      <c r="DJ24" s="58"/>
      <c r="DK24" s="58"/>
      <c r="DL24" s="58"/>
      <c r="DM24" s="58"/>
      <c r="DN24" s="58"/>
      <c r="DO24" s="58"/>
      <c r="DP24" s="58"/>
      <c r="DQ24" s="58"/>
      <c r="DR24" s="58"/>
      <c r="DS24" s="58"/>
      <c r="DT24" s="58"/>
      <c r="DU24" s="58"/>
      <c r="DV24" s="58"/>
      <c r="DW24" s="58"/>
      <c r="DX24" s="58"/>
      <c r="DY24" s="58"/>
      <c r="DZ24" s="58"/>
      <c r="EA24" s="58"/>
      <c r="EB24" s="58"/>
      <c r="EC24" s="58"/>
      <c r="ED24" s="58"/>
      <c r="EE24" s="58"/>
      <c r="EF24" s="58"/>
      <c r="EG24" s="58"/>
      <c r="EH24" s="58"/>
      <c r="EI24" s="58"/>
      <c r="EJ24" s="58"/>
      <c r="EK24" s="58"/>
      <c r="EL24" s="58"/>
      <c r="EM24" s="58"/>
      <c r="EN24" s="58"/>
      <c r="EO24" s="58"/>
      <c r="EP24" s="58"/>
      <c r="EQ24" s="58"/>
      <c r="ER24" s="58"/>
      <c r="ES24" s="58"/>
      <c r="ET24" s="58"/>
      <c r="EU24" s="58"/>
      <c r="EV24" s="58"/>
      <c r="EW24" s="58"/>
      <c r="EX24" s="58"/>
      <c r="EY24" s="58"/>
      <c r="EZ24" s="58"/>
      <c r="FA24" s="58"/>
      <c r="FB24" s="58"/>
      <c r="FC24" s="58"/>
      <c r="FD24" s="58"/>
      <c r="FE24" s="58"/>
      <c r="FF24" s="58"/>
      <c r="FG24" s="58"/>
      <c r="FH24" s="58"/>
      <c r="FI24" s="58"/>
      <c r="FJ24" s="58"/>
      <c r="FK24" s="58"/>
      <c r="FL24" s="58"/>
      <c r="FM24" s="58"/>
      <c r="FN24" s="58"/>
      <c r="FO24" s="58"/>
      <c r="FP24" s="58"/>
      <c r="FQ24" s="58"/>
      <c r="FR24" s="58"/>
      <c r="FS24" s="58"/>
      <c r="FT24" s="58"/>
      <c r="FU24" s="58"/>
      <c r="FV24" s="58"/>
      <c r="FW24" s="58"/>
      <c r="FX24" s="58"/>
      <c r="FY24" s="58"/>
      <c r="FZ24" s="58"/>
      <c r="GA24" s="58"/>
      <c r="GB24" s="58"/>
      <c r="GC24" s="58"/>
      <c r="GD24" s="58"/>
      <c r="GE24" s="58"/>
      <c r="GF24" s="58"/>
      <c r="GG24" s="58"/>
      <c r="GH24" s="58"/>
      <c r="GI24" s="58"/>
      <c r="GJ24" s="58"/>
      <c r="GK24" s="58"/>
      <c r="GL24" s="58"/>
      <c r="GM24" s="58"/>
      <c r="GN24" s="58"/>
      <c r="GO24" s="58"/>
      <c r="GP24" s="58"/>
      <c r="GQ24" s="58"/>
      <c r="GR24" s="58"/>
      <c r="GS24" s="58"/>
      <c r="GT24" s="58"/>
      <c r="GU24" s="58"/>
      <c r="GV24" s="58"/>
      <c r="GW24" s="58"/>
      <c r="GX24" s="58"/>
      <c r="GY24" s="58"/>
      <c r="GZ24" s="58"/>
      <c r="HA24" s="58"/>
      <c r="HB24" s="58"/>
      <c r="HC24" s="58"/>
      <c r="HD24" s="58"/>
      <c r="HE24" s="58"/>
      <c r="HF24" s="58"/>
      <c r="HG24" s="58"/>
      <c r="HH24" s="58"/>
      <c r="HI24" s="58"/>
      <c r="HJ24" s="58"/>
      <c r="HK24" s="58"/>
      <c r="HL24" s="58"/>
      <c r="HM24" s="58"/>
      <c r="HN24" s="58"/>
      <c r="HO24" s="58"/>
      <c r="HP24" s="58"/>
      <c r="HQ24" s="58"/>
      <c r="HR24" s="58"/>
      <c r="HS24" s="58"/>
      <c r="HT24" s="58"/>
      <c r="HU24" s="58"/>
      <c r="HV24" s="58"/>
      <c r="HW24" s="58"/>
      <c r="HX24" s="58"/>
      <c r="HY24" s="58"/>
      <c r="HZ24" s="58"/>
      <c r="IA24" s="58"/>
      <c r="IB24" s="58"/>
      <c r="IC24" s="58"/>
      <c r="ID24" s="58"/>
      <c r="IE24" s="58"/>
      <c r="IF24" s="58"/>
      <c r="IG24" s="58"/>
      <c r="IH24" s="58"/>
      <c r="II24" s="58"/>
      <c r="IJ24" s="58"/>
      <c r="IK24" s="58"/>
      <c r="IL24" s="58"/>
      <c r="IM24" s="58"/>
      <c r="IN24" s="58"/>
      <c r="IO24" s="58"/>
      <c r="IP24" s="58"/>
      <c r="IQ24" s="58"/>
      <c r="IR24" s="58"/>
      <c r="IS24" s="58"/>
      <c r="IT24" s="58"/>
      <c r="IU24" s="58"/>
      <c r="IV24" s="58"/>
      <c r="IW24" s="58"/>
      <c r="IX24" s="58"/>
      <c r="IY24" s="58"/>
      <c r="IZ24" s="58"/>
      <c r="JA24" s="58"/>
      <c r="JB24" s="58"/>
      <c r="JC24" s="58"/>
      <c r="JD24" s="58"/>
      <c r="JE24" s="58"/>
      <c r="JF24" s="58"/>
      <c r="JG24" s="58"/>
      <c r="JH24" s="58"/>
      <c r="JI24" s="58"/>
      <c r="JJ24" s="58"/>
      <c r="JK24" s="58"/>
      <c r="JL24" s="58"/>
      <c r="JM24" s="58"/>
      <c r="JN24" s="58"/>
      <c r="JO24" s="58"/>
      <c r="JP24" s="58"/>
      <c r="JQ24" s="58"/>
      <c r="JR24" s="58"/>
      <c r="JS24" s="58"/>
      <c r="JT24" s="58"/>
      <c r="JU24" s="58"/>
      <c r="JV24" s="58"/>
      <c r="JW24" s="58"/>
      <c r="JX24" s="58"/>
      <c r="JY24" s="58"/>
      <c r="JZ24" s="58"/>
      <c r="KA24" s="58"/>
      <c r="KB24" s="58"/>
      <c r="KC24" s="58"/>
      <c r="KD24" s="58"/>
      <c r="KE24" s="58"/>
      <c r="KF24" s="58"/>
      <c r="KG24" s="58"/>
      <c r="KH24" s="58"/>
      <c r="KI24" s="58"/>
      <c r="KJ24" s="58"/>
      <c r="KK24" s="58"/>
      <c r="KL24" s="58"/>
      <c r="KM24" s="58"/>
      <c r="KN24" s="58"/>
      <c r="KO24" s="58"/>
      <c r="KP24" s="58"/>
      <c r="KQ24" s="58"/>
      <c r="KR24" s="58"/>
      <c r="KS24" s="58"/>
      <c r="KT24" s="58"/>
      <c r="KU24" s="58"/>
      <c r="KV24" s="58"/>
      <c r="KW24" s="58"/>
      <c r="KX24" s="58"/>
      <c r="KY24" s="58"/>
      <c r="KZ24" s="58"/>
      <c r="LA24" s="58"/>
      <c r="LB24" s="58"/>
      <c r="LC24" s="58"/>
      <c r="LD24" s="58"/>
      <c r="LE24" s="58"/>
      <c r="LF24" s="58"/>
      <c r="LG24" s="58"/>
      <c r="LH24" s="58"/>
      <c r="LI24" s="58"/>
      <c r="LJ24" s="58"/>
      <c r="LK24" s="58"/>
      <c r="LL24" s="58"/>
      <c r="LM24" s="58"/>
      <c r="LN24" s="58"/>
      <c r="LO24" s="58"/>
      <c r="LP24" s="58"/>
      <c r="LQ24" s="58"/>
      <c r="LR24" s="58"/>
      <c r="LS24" s="58"/>
      <c r="LT24" s="58"/>
      <c r="LU24" s="58"/>
      <c r="LV24" s="58"/>
      <c r="LW24" s="58"/>
      <c r="LX24" s="58"/>
      <c r="LY24" s="58"/>
      <c r="LZ24" s="58"/>
      <c r="MA24" s="58"/>
      <c r="MB24" s="58"/>
      <c r="MC24" s="58"/>
      <c r="MD24" s="58"/>
      <c r="ME24" s="58"/>
      <c r="MF24" s="58"/>
      <c r="MG24" s="58"/>
      <c r="MH24" s="58"/>
      <c r="MI24" s="58"/>
      <c r="MJ24" s="58"/>
      <c r="MK24" s="58"/>
      <c r="ML24" s="58"/>
      <c r="MM24" s="58"/>
      <c r="MN24" s="58"/>
      <c r="MO24" s="58"/>
      <c r="MP24" s="58"/>
      <c r="MQ24" s="58"/>
      <c r="MR24" s="58"/>
      <c r="MS24" s="58"/>
      <c r="MT24" s="58"/>
      <c r="MU24" s="58"/>
      <c r="MV24" s="58"/>
      <c r="MW24" s="58"/>
      <c r="MX24" s="58"/>
      <c r="MY24" s="58"/>
      <c r="MZ24" s="58"/>
      <c r="NA24" s="58"/>
      <c r="NB24" s="58"/>
      <c r="NC24" s="58"/>
      <c r="ND24" s="58"/>
      <c r="NE24" s="58"/>
      <c r="NF24" s="58"/>
    </row>
    <row r="25" spans="1:370" x14ac:dyDescent="0.25">
      <c r="A25" s="42" t="str">
        <f>IF(Default!F22="","",Default!F22)</f>
        <v/>
      </c>
      <c r="B25" s="50"/>
      <c r="C25" s="50"/>
      <c r="D25" s="50"/>
      <c r="E25" s="50"/>
      <c r="F25" s="50"/>
      <c r="G25" s="50"/>
      <c r="H25" s="51"/>
      <c r="I25" s="51"/>
      <c r="J25" s="51"/>
      <c r="K25" s="51"/>
      <c r="L25" s="51"/>
      <c r="M25" s="51"/>
      <c r="N25" s="51"/>
      <c r="O25" s="51"/>
      <c r="P25" s="51"/>
      <c r="Q25" s="51"/>
      <c r="R25" s="51"/>
      <c r="S25" s="51"/>
      <c r="T25" s="51"/>
      <c r="U25" s="51"/>
      <c r="V25" s="58"/>
      <c r="W25" s="58"/>
      <c r="X25" s="58"/>
      <c r="Y25" s="58"/>
      <c r="Z25" s="58"/>
      <c r="AA25" s="58"/>
      <c r="AB25" s="58"/>
      <c r="AC25" s="58"/>
      <c r="AD25" s="58"/>
      <c r="AE25" s="58"/>
      <c r="AF25" s="58"/>
      <c r="AG25" s="58"/>
      <c r="AH25" s="58"/>
      <c r="AI25" s="58"/>
      <c r="AJ25" s="58"/>
      <c r="AK25" s="58"/>
      <c r="AL25" s="58"/>
      <c r="AM25" s="58"/>
      <c r="AN25" s="58"/>
      <c r="AO25" s="58"/>
      <c r="AP25" s="58"/>
      <c r="AQ25" s="58"/>
      <c r="AR25" s="58"/>
      <c r="AS25" s="58"/>
      <c r="AT25" s="58"/>
      <c r="AU25" s="58"/>
      <c r="AV25" s="58"/>
      <c r="AW25" s="58"/>
      <c r="AX25" s="58"/>
      <c r="AY25" s="58"/>
      <c r="AZ25" s="58"/>
      <c r="BA25" s="58"/>
      <c r="BB25" s="58"/>
      <c r="BC25" s="58"/>
      <c r="BD25" s="58"/>
      <c r="BE25" s="58"/>
      <c r="BF25" s="58"/>
      <c r="BG25" s="58"/>
      <c r="BH25" s="58"/>
      <c r="BI25" s="58"/>
      <c r="BJ25" s="58"/>
      <c r="BK25" s="58"/>
      <c r="BL25" s="58"/>
      <c r="BM25" s="58"/>
      <c r="BN25" s="58"/>
      <c r="BO25" s="58"/>
      <c r="BP25" s="58"/>
      <c r="BQ25" s="58"/>
      <c r="BR25" s="58"/>
      <c r="BS25" s="58"/>
      <c r="BT25" s="58"/>
      <c r="BU25" s="58"/>
      <c r="BV25" s="58"/>
      <c r="BW25" s="58"/>
      <c r="BX25" s="58"/>
      <c r="BY25" s="58"/>
      <c r="BZ25" s="58"/>
      <c r="CA25" s="58"/>
      <c r="CB25" s="58"/>
      <c r="CC25" s="58"/>
      <c r="CD25" s="58"/>
      <c r="CE25" s="58"/>
      <c r="CF25" s="58"/>
      <c r="CG25" s="58"/>
      <c r="CH25" s="58"/>
      <c r="CI25" s="58"/>
      <c r="CJ25" s="58"/>
      <c r="CK25" s="58"/>
      <c r="CL25" s="58"/>
      <c r="CM25" s="58"/>
      <c r="CN25" s="58"/>
      <c r="CO25" s="58"/>
      <c r="CP25" s="58"/>
      <c r="CQ25" s="58"/>
      <c r="CR25" s="58"/>
      <c r="CS25" s="58"/>
      <c r="CT25" s="58"/>
      <c r="CU25" s="58"/>
      <c r="CV25" s="58"/>
      <c r="CW25" s="58"/>
      <c r="CX25" s="58"/>
      <c r="CY25" s="58"/>
      <c r="CZ25" s="58"/>
      <c r="DA25" s="58"/>
      <c r="DB25" s="58"/>
      <c r="DC25" s="58"/>
      <c r="DD25" s="58"/>
      <c r="DE25" s="58"/>
      <c r="DF25" s="58"/>
      <c r="DG25" s="58"/>
      <c r="DH25" s="58"/>
      <c r="DI25" s="58"/>
      <c r="DJ25" s="58"/>
      <c r="DK25" s="58"/>
      <c r="DL25" s="58"/>
      <c r="DM25" s="58"/>
      <c r="DN25" s="58"/>
      <c r="DO25" s="58"/>
      <c r="DP25" s="58"/>
      <c r="DQ25" s="58"/>
      <c r="DR25" s="58"/>
      <c r="DS25" s="58"/>
      <c r="DT25" s="58"/>
      <c r="DU25" s="58"/>
      <c r="DV25" s="58"/>
      <c r="DW25" s="58"/>
      <c r="DX25" s="58"/>
      <c r="DY25" s="58"/>
      <c r="DZ25" s="58"/>
      <c r="EA25" s="58"/>
      <c r="EB25" s="58"/>
      <c r="EC25" s="58"/>
      <c r="ED25" s="58"/>
      <c r="EE25" s="58"/>
      <c r="EF25" s="58"/>
      <c r="EG25" s="58"/>
      <c r="EH25" s="58"/>
      <c r="EI25" s="58"/>
      <c r="EJ25" s="58"/>
      <c r="EK25" s="58"/>
      <c r="EL25" s="58"/>
      <c r="EM25" s="58"/>
      <c r="EN25" s="58"/>
      <c r="EO25" s="58"/>
      <c r="EP25" s="58"/>
      <c r="EQ25" s="58"/>
      <c r="ER25" s="58"/>
      <c r="ES25" s="58"/>
      <c r="ET25" s="58"/>
      <c r="EU25" s="58"/>
      <c r="EV25" s="58"/>
      <c r="EW25" s="58"/>
      <c r="EX25" s="58"/>
      <c r="EY25" s="58"/>
      <c r="EZ25" s="58"/>
      <c r="FA25" s="58"/>
      <c r="FB25" s="58"/>
      <c r="FC25" s="58"/>
      <c r="FD25" s="58"/>
      <c r="FE25" s="58"/>
      <c r="FF25" s="58"/>
      <c r="FG25" s="58"/>
      <c r="FH25" s="58"/>
      <c r="FI25" s="58"/>
      <c r="FJ25" s="58"/>
      <c r="FK25" s="58"/>
      <c r="FL25" s="58"/>
      <c r="FM25" s="58"/>
      <c r="FN25" s="58"/>
      <c r="FO25" s="58"/>
      <c r="FP25" s="58"/>
      <c r="FQ25" s="58"/>
      <c r="FR25" s="58"/>
      <c r="FS25" s="58"/>
      <c r="FT25" s="58"/>
      <c r="FU25" s="58"/>
      <c r="FV25" s="58"/>
      <c r="FW25" s="58"/>
      <c r="FX25" s="58"/>
      <c r="FY25" s="58"/>
      <c r="FZ25" s="58"/>
      <c r="GA25" s="58"/>
      <c r="GB25" s="58"/>
      <c r="GC25" s="58"/>
      <c r="GD25" s="58"/>
      <c r="GE25" s="58"/>
      <c r="GF25" s="58"/>
      <c r="GG25" s="58"/>
      <c r="GH25" s="58"/>
      <c r="GI25" s="58"/>
      <c r="GJ25" s="58"/>
      <c r="GK25" s="58"/>
      <c r="GL25" s="58"/>
      <c r="GM25" s="58"/>
      <c r="GN25" s="58"/>
      <c r="GO25" s="58"/>
      <c r="GP25" s="58"/>
      <c r="GQ25" s="58"/>
      <c r="GR25" s="58"/>
      <c r="GS25" s="58"/>
      <c r="GT25" s="58"/>
      <c r="GU25" s="58"/>
      <c r="GV25" s="58"/>
      <c r="GW25" s="58"/>
      <c r="GX25" s="58"/>
      <c r="GY25" s="58"/>
      <c r="GZ25" s="58"/>
      <c r="HA25" s="58"/>
      <c r="HB25" s="58"/>
      <c r="HC25" s="58"/>
      <c r="HD25" s="58"/>
      <c r="HE25" s="58"/>
      <c r="HF25" s="58"/>
      <c r="HG25" s="58"/>
      <c r="HH25" s="58"/>
      <c r="HI25" s="58"/>
      <c r="HJ25" s="58"/>
      <c r="HK25" s="58"/>
      <c r="HL25" s="58"/>
      <c r="HM25" s="58"/>
      <c r="HN25" s="58"/>
      <c r="HO25" s="58"/>
      <c r="HP25" s="58"/>
      <c r="HQ25" s="58"/>
      <c r="HR25" s="58"/>
      <c r="HS25" s="58"/>
      <c r="HT25" s="58"/>
      <c r="HU25" s="58"/>
      <c r="HV25" s="58"/>
      <c r="HW25" s="58"/>
      <c r="HX25" s="58"/>
      <c r="HY25" s="58"/>
      <c r="HZ25" s="58"/>
      <c r="IA25" s="58"/>
      <c r="IB25" s="58"/>
      <c r="IC25" s="58"/>
      <c r="ID25" s="58"/>
      <c r="IE25" s="58"/>
      <c r="IF25" s="58"/>
      <c r="IG25" s="58"/>
      <c r="IH25" s="58"/>
      <c r="II25" s="58"/>
      <c r="IJ25" s="58"/>
      <c r="IK25" s="58"/>
      <c r="IL25" s="58"/>
      <c r="IM25" s="58"/>
      <c r="IN25" s="58"/>
      <c r="IO25" s="58"/>
      <c r="IP25" s="58"/>
      <c r="IQ25" s="58"/>
      <c r="IR25" s="58"/>
      <c r="IS25" s="58"/>
      <c r="IT25" s="58"/>
      <c r="IU25" s="58"/>
      <c r="IV25" s="58"/>
      <c r="IW25" s="58"/>
      <c r="IX25" s="58"/>
      <c r="IY25" s="58"/>
      <c r="IZ25" s="58"/>
      <c r="JA25" s="58"/>
      <c r="JB25" s="58"/>
      <c r="JC25" s="58"/>
      <c r="JD25" s="58"/>
      <c r="JE25" s="58"/>
      <c r="JF25" s="58"/>
      <c r="JG25" s="58"/>
      <c r="JH25" s="58"/>
      <c r="JI25" s="58"/>
      <c r="JJ25" s="58"/>
      <c r="JK25" s="58"/>
      <c r="JL25" s="58"/>
      <c r="JM25" s="58"/>
      <c r="JN25" s="58"/>
      <c r="JO25" s="58"/>
      <c r="JP25" s="58"/>
      <c r="JQ25" s="58"/>
      <c r="JR25" s="58"/>
      <c r="JS25" s="58"/>
      <c r="JT25" s="58"/>
      <c r="JU25" s="58"/>
      <c r="JV25" s="58"/>
      <c r="JW25" s="58"/>
      <c r="JX25" s="58"/>
      <c r="JY25" s="58"/>
      <c r="JZ25" s="58"/>
      <c r="KA25" s="58"/>
      <c r="KB25" s="58"/>
      <c r="KC25" s="58"/>
      <c r="KD25" s="58"/>
      <c r="KE25" s="58"/>
      <c r="KF25" s="58"/>
      <c r="KG25" s="58"/>
      <c r="KH25" s="58"/>
      <c r="KI25" s="58"/>
      <c r="KJ25" s="58"/>
      <c r="KK25" s="58"/>
      <c r="KL25" s="58"/>
      <c r="KM25" s="58"/>
      <c r="KN25" s="58"/>
      <c r="KO25" s="58"/>
      <c r="KP25" s="58"/>
      <c r="KQ25" s="58"/>
      <c r="KR25" s="58"/>
      <c r="KS25" s="58"/>
      <c r="KT25" s="58"/>
      <c r="KU25" s="58"/>
      <c r="KV25" s="58"/>
      <c r="KW25" s="58"/>
      <c r="KX25" s="58"/>
      <c r="KY25" s="58"/>
      <c r="KZ25" s="58"/>
      <c r="LA25" s="58"/>
      <c r="LB25" s="58"/>
      <c r="LC25" s="58"/>
      <c r="LD25" s="58"/>
      <c r="LE25" s="58"/>
      <c r="LF25" s="58"/>
      <c r="LG25" s="58"/>
      <c r="LH25" s="58"/>
      <c r="LI25" s="58"/>
      <c r="LJ25" s="58"/>
      <c r="LK25" s="58"/>
      <c r="LL25" s="58"/>
      <c r="LM25" s="58"/>
      <c r="LN25" s="58"/>
      <c r="LO25" s="58"/>
      <c r="LP25" s="58"/>
      <c r="LQ25" s="58"/>
      <c r="LR25" s="58"/>
      <c r="LS25" s="58"/>
      <c r="LT25" s="58"/>
      <c r="LU25" s="58"/>
      <c r="LV25" s="58"/>
      <c r="LW25" s="58"/>
      <c r="LX25" s="58"/>
      <c r="LY25" s="58"/>
      <c r="LZ25" s="58"/>
      <c r="MA25" s="58"/>
      <c r="MB25" s="58"/>
      <c r="MC25" s="58"/>
      <c r="MD25" s="58"/>
      <c r="ME25" s="58"/>
      <c r="MF25" s="58"/>
      <c r="MG25" s="58"/>
      <c r="MH25" s="58"/>
      <c r="MI25" s="58"/>
      <c r="MJ25" s="58"/>
      <c r="MK25" s="58"/>
      <c r="ML25" s="58"/>
      <c r="MM25" s="58"/>
      <c r="MN25" s="58"/>
      <c r="MO25" s="58"/>
      <c r="MP25" s="58"/>
      <c r="MQ25" s="58"/>
      <c r="MR25" s="58"/>
      <c r="MS25" s="58"/>
      <c r="MT25" s="58"/>
      <c r="MU25" s="58"/>
      <c r="MV25" s="58"/>
      <c r="MW25" s="58"/>
      <c r="MX25" s="58"/>
      <c r="MY25" s="58"/>
      <c r="MZ25" s="58"/>
      <c r="NA25" s="58"/>
      <c r="NB25" s="58"/>
      <c r="NC25" s="58"/>
      <c r="ND25" s="58"/>
      <c r="NE25" s="58"/>
      <c r="NF25" s="58"/>
    </row>
    <row r="26" spans="1:370" x14ac:dyDescent="0.25">
      <c r="A26" s="42" t="str">
        <f>IF(Default!F23="","",Default!F23)</f>
        <v/>
      </c>
      <c r="B26" s="50"/>
      <c r="C26" s="50"/>
      <c r="D26" s="50"/>
      <c r="E26" s="50"/>
      <c r="F26" s="50"/>
      <c r="G26" s="50"/>
      <c r="H26" s="51"/>
      <c r="I26" s="51"/>
      <c r="J26" s="51"/>
      <c r="K26" s="51"/>
      <c r="L26" s="51"/>
      <c r="M26" s="51"/>
      <c r="N26" s="51"/>
      <c r="O26" s="51"/>
      <c r="P26" s="51"/>
      <c r="Q26" s="51"/>
      <c r="R26" s="51"/>
      <c r="S26" s="51"/>
      <c r="T26" s="51"/>
      <c r="U26" s="51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58"/>
      <c r="AI26" s="58"/>
      <c r="AJ26" s="58"/>
      <c r="AK26" s="58"/>
      <c r="AL26" s="58"/>
      <c r="AM26" s="58"/>
      <c r="AN26" s="58"/>
      <c r="AO26" s="58"/>
      <c r="AP26" s="58"/>
      <c r="AQ26" s="58"/>
      <c r="AR26" s="58"/>
      <c r="AS26" s="58"/>
      <c r="AT26" s="58"/>
      <c r="AU26" s="58"/>
      <c r="AV26" s="58"/>
      <c r="AW26" s="58"/>
      <c r="AX26" s="58"/>
      <c r="AY26" s="58"/>
      <c r="AZ26" s="58"/>
      <c r="BA26" s="58"/>
      <c r="BB26" s="58"/>
      <c r="BC26" s="58"/>
      <c r="BD26" s="58"/>
      <c r="BE26" s="58"/>
      <c r="BF26" s="58"/>
      <c r="BG26" s="58"/>
      <c r="BH26" s="58"/>
      <c r="BI26" s="58"/>
      <c r="BJ26" s="58"/>
      <c r="BK26" s="58"/>
      <c r="BL26" s="58"/>
      <c r="BM26" s="58"/>
      <c r="BN26" s="58"/>
      <c r="BO26" s="58"/>
      <c r="BP26" s="58"/>
      <c r="BQ26" s="58"/>
      <c r="BR26" s="58"/>
      <c r="BS26" s="58"/>
      <c r="BT26" s="58"/>
      <c r="BU26" s="58"/>
      <c r="BV26" s="58"/>
      <c r="BW26" s="58"/>
      <c r="BX26" s="58"/>
      <c r="BY26" s="58"/>
      <c r="BZ26" s="58"/>
      <c r="CA26" s="58"/>
      <c r="CB26" s="58"/>
      <c r="CC26" s="58"/>
      <c r="CD26" s="58"/>
      <c r="CE26" s="58"/>
      <c r="CF26" s="58"/>
      <c r="CG26" s="58"/>
      <c r="CH26" s="58"/>
      <c r="CI26" s="58"/>
      <c r="CJ26" s="58"/>
      <c r="CK26" s="58"/>
      <c r="CL26" s="58"/>
      <c r="CM26" s="58"/>
      <c r="CN26" s="58"/>
      <c r="CO26" s="58"/>
      <c r="CP26" s="58"/>
      <c r="CQ26" s="58"/>
      <c r="CR26" s="58"/>
      <c r="CS26" s="58"/>
      <c r="CT26" s="58"/>
      <c r="CU26" s="58"/>
      <c r="CV26" s="58"/>
      <c r="CW26" s="58"/>
      <c r="CX26" s="58"/>
      <c r="CY26" s="58"/>
      <c r="CZ26" s="58"/>
      <c r="DA26" s="58"/>
      <c r="DB26" s="58"/>
      <c r="DC26" s="58"/>
      <c r="DD26" s="58"/>
      <c r="DE26" s="58"/>
      <c r="DF26" s="58"/>
      <c r="DG26" s="58"/>
      <c r="DH26" s="58"/>
      <c r="DI26" s="58"/>
      <c r="DJ26" s="58"/>
      <c r="DK26" s="58"/>
      <c r="DL26" s="58"/>
      <c r="DM26" s="58"/>
      <c r="DN26" s="58"/>
      <c r="DO26" s="58"/>
      <c r="DP26" s="58"/>
      <c r="DQ26" s="58"/>
      <c r="DR26" s="58"/>
      <c r="DS26" s="58"/>
      <c r="DT26" s="58"/>
      <c r="DU26" s="58"/>
      <c r="DV26" s="58"/>
      <c r="DW26" s="58"/>
      <c r="DX26" s="58"/>
      <c r="DY26" s="58"/>
      <c r="DZ26" s="58"/>
      <c r="EA26" s="58"/>
      <c r="EB26" s="58"/>
      <c r="EC26" s="58"/>
      <c r="ED26" s="58"/>
      <c r="EE26" s="58"/>
      <c r="EF26" s="58"/>
      <c r="EG26" s="58"/>
      <c r="EH26" s="58"/>
      <c r="EI26" s="58"/>
      <c r="EJ26" s="58"/>
      <c r="EK26" s="58"/>
      <c r="EL26" s="58"/>
      <c r="EM26" s="58"/>
      <c r="EN26" s="58"/>
      <c r="EO26" s="58"/>
      <c r="EP26" s="58"/>
      <c r="EQ26" s="58"/>
      <c r="ER26" s="58"/>
      <c r="ES26" s="58"/>
      <c r="ET26" s="58"/>
      <c r="EU26" s="58"/>
      <c r="EV26" s="58"/>
      <c r="EW26" s="58"/>
      <c r="EX26" s="58"/>
      <c r="EY26" s="58"/>
      <c r="EZ26" s="58"/>
      <c r="FA26" s="58"/>
      <c r="FB26" s="58"/>
      <c r="FC26" s="58"/>
      <c r="FD26" s="58"/>
      <c r="FE26" s="58"/>
      <c r="FF26" s="58"/>
      <c r="FG26" s="58"/>
      <c r="FH26" s="58"/>
      <c r="FI26" s="58"/>
      <c r="FJ26" s="58"/>
      <c r="FK26" s="58"/>
      <c r="FL26" s="58"/>
      <c r="FM26" s="58"/>
      <c r="FN26" s="58"/>
      <c r="FO26" s="58"/>
      <c r="FP26" s="58"/>
      <c r="FQ26" s="58"/>
      <c r="FR26" s="58"/>
      <c r="FS26" s="58"/>
      <c r="FT26" s="58"/>
      <c r="FU26" s="58"/>
      <c r="FV26" s="58"/>
      <c r="FW26" s="58"/>
      <c r="FX26" s="58"/>
      <c r="FY26" s="58"/>
      <c r="FZ26" s="58"/>
      <c r="GA26" s="58"/>
      <c r="GB26" s="58"/>
      <c r="GC26" s="58"/>
      <c r="GD26" s="58"/>
      <c r="GE26" s="58"/>
      <c r="GF26" s="58"/>
      <c r="GG26" s="58"/>
      <c r="GH26" s="58"/>
      <c r="GI26" s="58"/>
      <c r="GJ26" s="58"/>
      <c r="GK26" s="58"/>
      <c r="GL26" s="58"/>
      <c r="GM26" s="58"/>
      <c r="GN26" s="58"/>
      <c r="GO26" s="58"/>
      <c r="GP26" s="58"/>
      <c r="GQ26" s="58"/>
      <c r="GR26" s="58"/>
      <c r="GS26" s="58"/>
      <c r="GT26" s="58"/>
      <c r="GU26" s="58"/>
      <c r="GV26" s="58"/>
      <c r="GW26" s="58"/>
      <c r="GX26" s="58"/>
      <c r="GY26" s="58"/>
      <c r="GZ26" s="58"/>
      <c r="HA26" s="58"/>
      <c r="HB26" s="58"/>
      <c r="HC26" s="58"/>
      <c r="HD26" s="58"/>
      <c r="HE26" s="58"/>
      <c r="HF26" s="58"/>
      <c r="HG26" s="58"/>
      <c r="HH26" s="58"/>
      <c r="HI26" s="58"/>
      <c r="HJ26" s="58"/>
      <c r="HK26" s="58"/>
      <c r="HL26" s="58"/>
      <c r="HM26" s="58"/>
      <c r="HN26" s="58"/>
      <c r="HO26" s="58"/>
      <c r="HP26" s="58"/>
      <c r="HQ26" s="58"/>
      <c r="HR26" s="58"/>
      <c r="HS26" s="58"/>
      <c r="HT26" s="58"/>
      <c r="HU26" s="58"/>
      <c r="HV26" s="58"/>
      <c r="HW26" s="58"/>
      <c r="HX26" s="58"/>
      <c r="HY26" s="58"/>
      <c r="HZ26" s="58"/>
      <c r="IA26" s="58"/>
      <c r="IB26" s="58"/>
      <c r="IC26" s="58"/>
      <c r="ID26" s="58"/>
      <c r="IE26" s="58"/>
      <c r="IF26" s="58"/>
      <c r="IG26" s="58"/>
      <c r="IH26" s="58"/>
      <c r="II26" s="58"/>
      <c r="IJ26" s="58"/>
      <c r="IK26" s="58"/>
      <c r="IL26" s="58"/>
      <c r="IM26" s="58"/>
      <c r="IN26" s="58"/>
      <c r="IO26" s="58"/>
      <c r="IP26" s="58"/>
      <c r="IQ26" s="58"/>
      <c r="IR26" s="58"/>
      <c r="IS26" s="58"/>
      <c r="IT26" s="58"/>
      <c r="IU26" s="58"/>
      <c r="IV26" s="58"/>
      <c r="IW26" s="58"/>
      <c r="IX26" s="58"/>
      <c r="IY26" s="58"/>
      <c r="IZ26" s="58"/>
      <c r="JA26" s="58"/>
      <c r="JB26" s="58"/>
      <c r="JC26" s="58"/>
      <c r="JD26" s="58"/>
      <c r="JE26" s="58"/>
      <c r="JF26" s="58"/>
      <c r="JG26" s="58"/>
      <c r="JH26" s="58"/>
      <c r="JI26" s="58"/>
      <c r="JJ26" s="58"/>
      <c r="JK26" s="58"/>
      <c r="JL26" s="58"/>
      <c r="JM26" s="58"/>
      <c r="JN26" s="58"/>
      <c r="JO26" s="58"/>
      <c r="JP26" s="58"/>
      <c r="JQ26" s="58"/>
      <c r="JR26" s="58"/>
      <c r="JS26" s="58"/>
      <c r="JT26" s="58"/>
      <c r="JU26" s="58"/>
      <c r="JV26" s="58"/>
      <c r="JW26" s="58"/>
      <c r="JX26" s="58"/>
      <c r="JY26" s="58"/>
      <c r="JZ26" s="58"/>
      <c r="KA26" s="58"/>
      <c r="KB26" s="58"/>
      <c r="KC26" s="58"/>
      <c r="KD26" s="58"/>
      <c r="KE26" s="58"/>
      <c r="KF26" s="58"/>
      <c r="KG26" s="58"/>
      <c r="KH26" s="58"/>
      <c r="KI26" s="58"/>
      <c r="KJ26" s="58"/>
      <c r="KK26" s="58"/>
      <c r="KL26" s="58"/>
      <c r="KM26" s="58"/>
      <c r="KN26" s="58"/>
      <c r="KO26" s="58"/>
      <c r="KP26" s="58"/>
      <c r="KQ26" s="58"/>
      <c r="KR26" s="58"/>
      <c r="KS26" s="58"/>
      <c r="KT26" s="58"/>
      <c r="KU26" s="58"/>
      <c r="KV26" s="58"/>
      <c r="KW26" s="58"/>
      <c r="KX26" s="58"/>
      <c r="KY26" s="58"/>
      <c r="KZ26" s="58"/>
      <c r="LA26" s="58"/>
      <c r="LB26" s="58"/>
      <c r="LC26" s="58"/>
      <c r="LD26" s="58"/>
      <c r="LE26" s="58"/>
      <c r="LF26" s="58"/>
      <c r="LG26" s="58"/>
      <c r="LH26" s="58"/>
      <c r="LI26" s="58"/>
      <c r="LJ26" s="58"/>
      <c r="LK26" s="58"/>
      <c r="LL26" s="58"/>
      <c r="LM26" s="58"/>
      <c r="LN26" s="58"/>
      <c r="LO26" s="58"/>
      <c r="LP26" s="58"/>
      <c r="LQ26" s="58"/>
      <c r="LR26" s="58"/>
      <c r="LS26" s="58"/>
      <c r="LT26" s="58"/>
      <c r="LU26" s="58"/>
      <c r="LV26" s="58"/>
      <c r="LW26" s="58"/>
      <c r="LX26" s="58"/>
      <c r="LY26" s="58"/>
      <c r="LZ26" s="58"/>
      <c r="MA26" s="58"/>
      <c r="MB26" s="58"/>
      <c r="MC26" s="58"/>
      <c r="MD26" s="58"/>
      <c r="ME26" s="58"/>
      <c r="MF26" s="58"/>
      <c r="MG26" s="58"/>
      <c r="MH26" s="58"/>
      <c r="MI26" s="58"/>
      <c r="MJ26" s="58"/>
      <c r="MK26" s="58"/>
      <c r="ML26" s="58"/>
      <c r="MM26" s="58"/>
      <c r="MN26" s="58"/>
      <c r="MO26" s="58"/>
      <c r="MP26" s="58"/>
      <c r="MQ26" s="58"/>
      <c r="MR26" s="58"/>
      <c r="MS26" s="58"/>
      <c r="MT26" s="58"/>
      <c r="MU26" s="58"/>
      <c r="MV26" s="58"/>
      <c r="MW26" s="58"/>
      <c r="MX26" s="58"/>
      <c r="MY26" s="58"/>
      <c r="MZ26" s="58"/>
      <c r="NA26" s="58"/>
      <c r="NB26" s="58"/>
      <c r="NC26" s="58"/>
      <c r="ND26" s="58"/>
      <c r="NE26" s="58"/>
      <c r="NF26" s="58"/>
    </row>
    <row r="27" spans="1:370" x14ac:dyDescent="0.25">
      <c r="A27" s="42" t="str">
        <f>IF(Default!F24="","",Default!F24)</f>
        <v/>
      </c>
      <c r="B27" s="50"/>
      <c r="C27" s="50"/>
      <c r="D27" s="50"/>
      <c r="E27" s="50"/>
      <c r="F27" s="50"/>
      <c r="G27" s="50"/>
      <c r="H27" s="51"/>
      <c r="I27" s="51"/>
      <c r="J27" s="51"/>
      <c r="K27" s="51"/>
      <c r="L27" s="51"/>
      <c r="M27" s="51"/>
      <c r="N27" s="51"/>
      <c r="O27" s="51"/>
      <c r="P27" s="51"/>
      <c r="Q27" s="51"/>
      <c r="R27" s="51"/>
      <c r="S27" s="51"/>
      <c r="T27" s="51"/>
      <c r="U27" s="51"/>
      <c r="V27" s="58"/>
      <c r="W27" s="58"/>
      <c r="X27" s="58"/>
      <c r="Y27" s="58"/>
      <c r="Z27" s="58"/>
      <c r="AA27" s="58"/>
      <c r="AB27" s="58"/>
      <c r="AC27" s="58"/>
      <c r="AD27" s="58"/>
      <c r="AE27" s="58"/>
      <c r="AF27" s="58"/>
      <c r="AG27" s="58"/>
      <c r="AH27" s="58"/>
      <c r="AI27" s="58"/>
      <c r="AJ27" s="58"/>
      <c r="AK27" s="58"/>
      <c r="AL27" s="58"/>
      <c r="AM27" s="58"/>
      <c r="AN27" s="58"/>
      <c r="AO27" s="58"/>
      <c r="AP27" s="58"/>
      <c r="AQ27" s="58"/>
      <c r="AR27" s="58"/>
      <c r="AS27" s="58"/>
      <c r="AT27" s="58"/>
      <c r="AU27" s="58"/>
      <c r="AV27" s="58"/>
      <c r="AW27" s="58"/>
      <c r="AX27" s="58"/>
      <c r="AY27" s="58"/>
      <c r="AZ27" s="58"/>
      <c r="BA27" s="58"/>
      <c r="BB27" s="58"/>
      <c r="BC27" s="58"/>
      <c r="BD27" s="58"/>
      <c r="BE27" s="58"/>
      <c r="BF27" s="58"/>
      <c r="BG27" s="58"/>
      <c r="BH27" s="58"/>
      <c r="BI27" s="58"/>
      <c r="BJ27" s="58"/>
      <c r="BK27" s="58"/>
      <c r="BL27" s="58"/>
      <c r="BM27" s="58"/>
      <c r="BN27" s="58"/>
      <c r="BO27" s="58"/>
      <c r="BP27" s="58"/>
      <c r="BQ27" s="58"/>
      <c r="BR27" s="58"/>
      <c r="BS27" s="58"/>
      <c r="BT27" s="58"/>
      <c r="BU27" s="58"/>
      <c r="BV27" s="58"/>
      <c r="BW27" s="58"/>
      <c r="BX27" s="58"/>
      <c r="BY27" s="58"/>
      <c r="BZ27" s="58"/>
      <c r="CA27" s="58"/>
      <c r="CB27" s="58"/>
      <c r="CC27" s="58"/>
      <c r="CD27" s="58"/>
      <c r="CE27" s="58"/>
      <c r="CF27" s="58"/>
      <c r="CG27" s="58"/>
      <c r="CH27" s="58"/>
      <c r="CI27" s="58"/>
      <c r="CJ27" s="58"/>
      <c r="CK27" s="58"/>
      <c r="CL27" s="58"/>
      <c r="CM27" s="58"/>
      <c r="CN27" s="58"/>
      <c r="CO27" s="58"/>
      <c r="CP27" s="58"/>
      <c r="CQ27" s="58"/>
      <c r="CR27" s="58"/>
      <c r="CS27" s="58"/>
      <c r="CT27" s="58"/>
      <c r="CU27" s="58"/>
      <c r="CV27" s="58"/>
      <c r="CW27" s="58"/>
      <c r="CX27" s="58"/>
      <c r="CY27" s="58"/>
      <c r="CZ27" s="58"/>
      <c r="DA27" s="58"/>
      <c r="DB27" s="58"/>
      <c r="DC27" s="58"/>
      <c r="DD27" s="58"/>
      <c r="DE27" s="58"/>
      <c r="DF27" s="58"/>
      <c r="DG27" s="58"/>
      <c r="DH27" s="58"/>
      <c r="DI27" s="58"/>
      <c r="DJ27" s="58"/>
      <c r="DK27" s="58"/>
      <c r="DL27" s="58"/>
      <c r="DM27" s="58"/>
      <c r="DN27" s="58"/>
      <c r="DO27" s="58"/>
      <c r="DP27" s="58"/>
      <c r="DQ27" s="58"/>
      <c r="DR27" s="58"/>
      <c r="DS27" s="58"/>
      <c r="DT27" s="58"/>
      <c r="DU27" s="58"/>
      <c r="DV27" s="58"/>
      <c r="DW27" s="58"/>
      <c r="DX27" s="58"/>
      <c r="DY27" s="58"/>
      <c r="DZ27" s="58"/>
      <c r="EA27" s="58"/>
      <c r="EB27" s="58"/>
      <c r="EC27" s="58"/>
      <c r="ED27" s="58"/>
      <c r="EE27" s="58"/>
      <c r="EF27" s="58"/>
      <c r="EG27" s="58"/>
      <c r="EH27" s="58"/>
      <c r="EI27" s="58"/>
      <c r="EJ27" s="58"/>
      <c r="EK27" s="58"/>
      <c r="EL27" s="58"/>
      <c r="EM27" s="58"/>
      <c r="EN27" s="58"/>
      <c r="EO27" s="58"/>
      <c r="EP27" s="58"/>
      <c r="EQ27" s="58"/>
      <c r="ER27" s="58"/>
      <c r="ES27" s="58"/>
      <c r="ET27" s="58"/>
      <c r="EU27" s="58"/>
      <c r="EV27" s="58"/>
      <c r="EW27" s="58"/>
      <c r="EX27" s="58"/>
      <c r="EY27" s="58"/>
      <c r="EZ27" s="58"/>
      <c r="FA27" s="58"/>
      <c r="FB27" s="58"/>
      <c r="FC27" s="58"/>
      <c r="FD27" s="58"/>
      <c r="FE27" s="58"/>
      <c r="FF27" s="58"/>
      <c r="FG27" s="58"/>
      <c r="FH27" s="58"/>
      <c r="FI27" s="58"/>
      <c r="FJ27" s="58"/>
      <c r="FK27" s="58"/>
      <c r="FL27" s="58"/>
      <c r="FM27" s="58"/>
      <c r="FN27" s="58"/>
      <c r="FO27" s="58"/>
      <c r="FP27" s="58"/>
      <c r="FQ27" s="58"/>
      <c r="FR27" s="58"/>
      <c r="FS27" s="58"/>
      <c r="FT27" s="58"/>
      <c r="FU27" s="58"/>
      <c r="FV27" s="58"/>
      <c r="FW27" s="58"/>
      <c r="FX27" s="58"/>
      <c r="FY27" s="58"/>
      <c r="FZ27" s="58"/>
      <c r="GA27" s="58"/>
      <c r="GB27" s="58"/>
      <c r="GC27" s="58"/>
      <c r="GD27" s="58"/>
      <c r="GE27" s="58"/>
      <c r="GF27" s="58"/>
      <c r="GG27" s="58"/>
      <c r="GH27" s="58"/>
      <c r="GI27" s="58"/>
      <c r="GJ27" s="58"/>
      <c r="GK27" s="58"/>
      <c r="GL27" s="58"/>
      <c r="GM27" s="58"/>
      <c r="GN27" s="58"/>
      <c r="GO27" s="58"/>
      <c r="GP27" s="58"/>
      <c r="GQ27" s="58"/>
      <c r="GR27" s="58"/>
      <c r="GS27" s="58"/>
      <c r="GT27" s="58"/>
      <c r="GU27" s="58"/>
      <c r="GV27" s="58"/>
      <c r="GW27" s="58"/>
      <c r="GX27" s="58"/>
      <c r="GY27" s="58"/>
      <c r="GZ27" s="58"/>
      <c r="HA27" s="58"/>
      <c r="HB27" s="58"/>
      <c r="HC27" s="58"/>
      <c r="HD27" s="58"/>
      <c r="HE27" s="58"/>
      <c r="HF27" s="58"/>
      <c r="HG27" s="58"/>
      <c r="HH27" s="58"/>
      <c r="HI27" s="58"/>
      <c r="HJ27" s="58"/>
      <c r="HK27" s="58"/>
      <c r="HL27" s="58"/>
      <c r="HM27" s="58"/>
      <c r="HN27" s="58"/>
      <c r="HO27" s="58"/>
      <c r="HP27" s="58"/>
      <c r="HQ27" s="58"/>
      <c r="HR27" s="58"/>
      <c r="HS27" s="58"/>
      <c r="HT27" s="58"/>
      <c r="HU27" s="58"/>
      <c r="HV27" s="58"/>
      <c r="HW27" s="58"/>
      <c r="HX27" s="58"/>
      <c r="HY27" s="58"/>
      <c r="HZ27" s="58"/>
      <c r="IA27" s="58"/>
      <c r="IB27" s="58"/>
      <c r="IC27" s="58"/>
      <c r="ID27" s="58"/>
      <c r="IE27" s="58"/>
      <c r="IF27" s="58"/>
      <c r="IG27" s="58"/>
      <c r="IH27" s="58"/>
      <c r="II27" s="58"/>
      <c r="IJ27" s="58"/>
      <c r="IK27" s="58"/>
      <c r="IL27" s="58"/>
      <c r="IM27" s="58"/>
      <c r="IN27" s="58"/>
      <c r="IO27" s="58"/>
      <c r="IP27" s="58"/>
      <c r="IQ27" s="58"/>
      <c r="IR27" s="58"/>
      <c r="IS27" s="58"/>
      <c r="IT27" s="58"/>
      <c r="IU27" s="58"/>
      <c r="IV27" s="58"/>
      <c r="IW27" s="58"/>
      <c r="IX27" s="58"/>
      <c r="IY27" s="58"/>
      <c r="IZ27" s="58"/>
      <c r="JA27" s="58"/>
      <c r="JB27" s="58"/>
      <c r="JC27" s="58"/>
      <c r="JD27" s="58"/>
      <c r="JE27" s="58"/>
      <c r="JF27" s="58"/>
      <c r="JG27" s="58"/>
      <c r="JH27" s="58"/>
      <c r="JI27" s="58"/>
      <c r="JJ27" s="58"/>
      <c r="JK27" s="58"/>
      <c r="JL27" s="58"/>
      <c r="JM27" s="58"/>
      <c r="JN27" s="58"/>
      <c r="JO27" s="58"/>
      <c r="JP27" s="58"/>
      <c r="JQ27" s="58"/>
      <c r="JR27" s="58"/>
      <c r="JS27" s="58"/>
      <c r="JT27" s="58"/>
      <c r="JU27" s="58"/>
      <c r="JV27" s="58"/>
      <c r="JW27" s="58"/>
      <c r="JX27" s="58"/>
      <c r="JY27" s="58"/>
      <c r="JZ27" s="58"/>
      <c r="KA27" s="58"/>
      <c r="KB27" s="58"/>
      <c r="KC27" s="58"/>
      <c r="KD27" s="58"/>
      <c r="KE27" s="58"/>
      <c r="KF27" s="58"/>
      <c r="KG27" s="58"/>
      <c r="KH27" s="58"/>
      <c r="KI27" s="58"/>
      <c r="KJ27" s="58"/>
      <c r="KK27" s="58"/>
      <c r="KL27" s="58"/>
      <c r="KM27" s="58"/>
      <c r="KN27" s="58"/>
      <c r="KO27" s="58"/>
      <c r="KP27" s="58"/>
      <c r="KQ27" s="58"/>
      <c r="KR27" s="58"/>
      <c r="KS27" s="58"/>
      <c r="KT27" s="58"/>
      <c r="KU27" s="58"/>
      <c r="KV27" s="58"/>
      <c r="KW27" s="58"/>
      <c r="KX27" s="58"/>
      <c r="KY27" s="58"/>
      <c r="KZ27" s="58"/>
      <c r="LA27" s="58"/>
      <c r="LB27" s="58"/>
      <c r="LC27" s="58"/>
      <c r="LD27" s="58"/>
      <c r="LE27" s="58"/>
      <c r="LF27" s="58"/>
      <c r="LG27" s="58"/>
      <c r="LH27" s="58"/>
      <c r="LI27" s="58"/>
      <c r="LJ27" s="58"/>
      <c r="LK27" s="58"/>
      <c r="LL27" s="58"/>
      <c r="LM27" s="58"/>
      <c r="LN27" s="58"/>
      <c r="LO27" s="58"/>
      <c r="LP27" s="58"/>
      <c r="LQ27" s="58"/>
      <c r="LR27" s="58"/>
      <c r="LS27" s="58"/>
      <c r="LT27" s="58"/>
      <c r="LU27" s="58"/>
      <c r="LV27" s="58"/>
      <c r="LW27" s="58"/>
      <c r="LX27" s="58"/>
      <c r="LY27" s="58"/>
      <c r="LZ27" s="58"/>
      <c r="MA27" s="58"/>
      <c r="MB27" s="58"/>
      <c r="MC27" s="58"/>
      <c r="MD27" s="58"/>
      <c r="ME27" s="58"/>
      <c r="MF27" s="58"/>
      <c r="MG27" s="58"/>
      <c r="MH27" s="58"/>
      <c r="MI27" s="58"/>
      <c r="MJ27" s="58"/>
      <c r="MK27" s="58"/>
      <c r="ML27" s="58"/>
      <c r="MM27" s="58"/>
      <c r="MN27" s="58"/>
      <c r="MO27" s="58"/>
      <c r="MP27" s="58"/>
      <c r="MQ27" s="58"/>
      <c r="MR27" s="58"/>
      <c r="MS27" s="58"/>
      <c r="MT27" s="58"/>
      <c r="MU27" s="58"/>
      <c r="MV27" s="58"/>
      <c r="MW27" s="58"/>
      <c r="MX27" s="58"/>
      <c r="MY27" s="58"/>
      <c r="MZ27" s="58"/>
      <c r="NA27" s="58"/>
      <c r="NB27" s="58"/>
      <c r="NC27" s="58"/>
      <c r="ND27" s="58"/>
      <c r="NE27" s="58"/>
      <c r="NF27" s="58"/>
    </row>
    <row r="28" spans="1:370" x14ac:dyDescent="0.25">
      <c r="A28" s="42" t="str">
        <f>IF(Default!F25="","",Default!F25)</f>
        <v/>
      </c>
      <c r="B28" s="50"/>
      <c r="C28" s="50"/>
      <c r="D28" s="50"/>
      <c r="E28" s="50"/>
      <c r="F28" s="50"/>
      <c r="G28" s="50"/>
      <c r="H28" s="51"/>
      <c r="I28" s="51"/>
      <c r="J28" s="51"/>
      <c r="K28" s="51"/>
      <c r="L28" s="51"/>
      <c r="M28" s="51"/>
      <c r="N28" s="51"/>
      <c r="O28" s="51"/>
      <c r="P28" s="51"/>
      <c r="Q28" s="51"/>
      <c r="R28" s="51"/>
      <c r="S28" s="51"/>
      <c r="T28" s="51"/>
      <c r="U28" s="51"/>
      <c r="V28" s="58"/>
      <c r="W28" s="58"/>
      <c r="X28" s="58"/>
      <c r="Y28" s="58"/>
      <c r="Z28" s="58"/>
      <c r="AA28" s="58"/>
      <c r="AB28" s="58"/>
      <c r="AC28" s="58"/>
      <c r="AD28" s="58"/>
      <c r="AE28" s="58"/>
      <c r="AF28" s="58"/>
      <c r="AG28" s="58"/>
      <c r="AH28" s="58"/>
      <c r="AI28" s="58"/>
      <c r="AJ28" s="58"/>
      <c r="AK28" s="58"/>
      <c r="AL28" s="58"/>
      <c r="AM28" s="58"/>
      <c r="AN28" s="58"/>
      <c r="AO28" s="58"/>
      <c r="AP28" s="58"/>
      <c r="AQ28" s="58"/>
      <c r="AR28" s="58"/>
      <c r="AS28" s="58"/>
      <c r="AT28" s="58"/>
      <c r="AU28" s="58"/>
      <c r="AV28" s="58"/>
      <c r="AW28" s="58"/>
      <c r="AX28" s="58"/>
      <c r="AY28" s="58"/>
      <c r="AZ28" s="58"/>
      <c r="BA28" s="58"/>
      <c r="BB28" s="58"/>
      <c r="BC28" s="58"/>
      <c r="BD28" s="58"/>
      <c r="BE28" s="58"/>
      <c r="BF28" s="58"/>
      <c r="BG28" s="58"/>
      <c r="BH28" s="58"/>
      <c r="BI28" s="58"/>
      <c r="BJ28" s="58"/>
      <c r="BK28" s="58"/>
      <c r="BL28" s="58"/>
      <c r="BM28" s="58"/>
      <c r="BN28" s="58"/>
      <c r="BO28" s="58"/>
      <c r="BP28" s="58"/>
      <c r="BQ28" s="58"/>
      <c r="BR28" s="58"/>
      <c r="BS28" s="58"/>
      <c r="BT28" s="58"/>
      <c r="BU28" s="58"/>
      <c r="BV28" s="58"/>
      <c r="BW28" s="58"/>
      <c r="BX28" s="58"/>
      <c r="BY28" s="58"/>
      <c r="BZ28" s="58"/>
      <c r="CA28" s="58"/>
      <c r="CB28" s="58"/>
      <c r="CC28" s="58"/>
      <c r="CD28" s="58"/>
      <c r="CE28" s="58"/>
      <c r="CF28" s="58"/>
      <c r="CG28" s="58"/>
      <c r="CH28" s="58"/>
      <c r="CI28" s="58"/>
      <c r="CJ28" s="58"/>
      <c r="CK28" s="58"/>
      <c r="CL28" s="58"/>
      <c r="CM28" s="58"/>
      <c r="CN28" s="58"/>
      <c r="CO28" s="58"/>
      <c r="CP28" s="58"/>
      <c r="CQ28" s="58"/>
      <c r="CR28" s="58"/>
      <c r="CS28" s="58"/>
      <c r="CT28" s="58"/>
      <c r="CU28" s="58"/>
      <c r="CV28" s="58"/>
      <c r="CW28" s="58"/>
      <c r="CX28" s="58"/>
      <c r="CY28" s="58"/>
      <c r="CZ28" s="58"/>
      <c r="DA28" s="58"/>
      <c r="DB28" s="58"/>
      <c r="DC28" s="58"/>
      <c r="DD28" s="58"/>
      <c r="DE28" s="58"/>
      <c r="DF28" s="58"/>
      <c r="DG28" s="58"/>
      <c r="DH28" s="58"/>
      <c r="DI28" s="58"/>
      <c r="DJ28" s="58"/>
      <c r="DK28" s="58"/>
      <c r="DL28" s="58"/>
      <c r="DM28" s="58"/>
      <c r="DN28" s="58"/>
      <c r="DO28" s="58"/>
      <c r="DP28" s="58"/>
      <c r="DQ28" s="58"/>
      <c r="DR28" s="58"/>
      <c r="DS28" s="58"/>
      <c r="DT28" s="58"/>
      <c r="DU28" s="58"/>
      <c r="DV28" s="58"/>
      <c r="DW28" s="58"/>
      <c r="DX28" s="58"/>
      <c r="DY28" s="58"/>
      <c r="DZ28" s="58"/>
      <c r="EA28" s="58"/>
      <c r="EB28" s="58"/>
      <c r="EC28" s="58"/>
      <c r="ED28" s="58"/>
      <c r="EE28" s="58"/>
      <c r="EF28" s="58"/>
      <c r="EG28" s="58"/>
      <c r="EH28" s="58"/>
      <c r="EI28" s="58"/>
      <c r="EJ28" s="58"/>
      <c r="EK28" s="58"/>
      <c r="EL28" s="58"/>
      <c r="EM28" s="58"/>
      <c r="EN28" s="58"/>
      <c r="EO28" s="58"/>
      <c r="EP28" s="58"/>
      <c r="EQ28" s="58"/>
      <c r="ER28" s="58"/>
      <c r="ES28" s="58"/>
      <c r="ET28" s="58"/>
      <c r="EU28" s="58"/>
      <c r="EV28" s="58"/>
      <c r="EW28" s="58"/>
      <c r="EX28" s="58"/>
      <c r="EY28" s="58"/>
      <c r="EZ28" s="58"/>
      <c r="FA28" s="58"/>
      <c r="FB28" s="58"/>
      <c r="FC28" s="58"/>
      <c r="FD28" s="58"/>
      <c r="FE28" s="58"/>
      <c r="FF28" s="58"/>
      <c r="FG28" s="58"/>
      <c r="FH28" s="58"/>
      <c r="FI28" s="58"/>
      <c r="FJ28" s="58"/>
      <c r="FK28" s="58"/>
      <c r="FL28" s="58"/>
      <c r="FM28" s="58"/>
      <c r="FN28" s="58"/>
      <c r="FO28" s="58"/>
      <c r="FP28" s="58"/>
      <c r="FQ28" s="58"/>
      <c r="FR28" s="58"/>
      <c r="FS28" s="58"/>
      <c r="FT28" s="58"/>
      <c r="FU28" s="58"/>
      <c r="FV28" s="58"/>
      <c r="FW28" s="58"/>
      <c r="FX28" s="58"/>
      <c r="FY28" s="58"/>
      <c r="FZ28" s="58"/>
      <c r="GA28" s="58"/>
      <c r="GB28" s="58"/>
      <c r="GC28" s="58"/>
      <c r="GD28" s="58"/>
      <c r="GE28" s="58"/>
      <c r="GF28" s="58"/>
      <c r="GG28" s="58"/>
      <c r="GH28" s="58"/>
      <c r="GI28" s="58"/>
      <c r="GJ28" s="58"/>
      <c r="GK28" s="58"/>
      <c r="GL28" s="58"/>
      <c r="GM28" s="58"/>
      <c r="GN28" s="58"/>
      <c r="GO28" s="58"/>
      <c r="GP28" s="58"/>
      <c r="GQ28" s="58"/>
      <c r="GR28" s="58"/>
      <c r="GS28" s="58"/>
      <c r="GT28" s="58"/>
      <c r="GU28" s="58"/>
      <c r="GV28" s="58"/>
      <c r="GW28" s="58"/>
      <c r="GX28" s="58"/>
      <c r="GY28" s="58"/>
      <c r="GZ28" s="58"/>
      <c r="HA28" s="58"/>
      <c r="HB28" s="58"/>
      <c r="HC28" s="58"/>
      <c r="HD28" s="58"/>
      <c r="HE28" s="58"/>
      <c r="HF28" s="58"/>
      <c r="HG28" s="58"/>
      <c r="HH28" s="58"/>
      <c r="HI28" s="58"/>
      <c r="HJ28" s="58"/>
      <c r="HK28" s="58"/>
      <c r="HL28" s="58"/>
      <c r="HM28" s="58"/>
      <c r="HN28" s="58"/>
      <c r="HO28" s="58"/>
      <c r="HP28" s="58"/>
      <c r="HQ28" s="58"/>
      <c r="HR28" s="58"/>
      <c r="HS28" s="58"/>
      <c r="HT28" s="58"/>
      <c r="HU28" s="58"/>
      <c r="HV28" s="58"/>
      <c r="HW28" s="58"/>
      <c r="HX28" s="58"/>
      <c r="HY28" s="58"/>
      <c r="HZ28" s="58"/>
      <c r="IA28" s="58"/>
      <c r="IB28" s="58"/>
      <c r="IC28" s="58"/>
      <c r="ID28" s="58"/>
      <c r="IE28" s="58"/>
      <c r="IF28" s="58"/>
      <c r="IG28" s="58"/>
      <c r="IH28" s="58"/>
      <c r="II28" s="58"/>
      <c r="IJ28" s="58"/>
      <c r="IK28" s="58"/>
      <c r="IL28" s="58"/>
      <c r="IM28" s="58"/>
      <c r="IN28" s="58"/>
      <c r="IO28" s="58"/>
      <c r="IP28" s="58"/>
      <c r="IQ28" s="58"/>
      <c r="IR28" s="58"/>
      <c r="IS28" s="58"/>
      <c r="IT28" s="58"/>
      <c r="IU28" s="58"/>
      <c r="IV28" s="58"/>
      <c r="IW28" s="58"/>
      <c r="IX28" s="58"/>
      <c r="IY28" s="58"/>
      <c r="IZ28" s="58"/>
      <c r="JA28" s="58"/>
      <c r="JB28" s="58"/>
      <c r="JC28" s="58"/>
      <c r="JD28" s="58"/>
      <c r="JE28" s="58"/>
      <c r="JF28" s="58"/>
      <c r="JG28" s="58"/>
      <c r="JH28" s="58"/>
      <c r="JI28" s="58"/>
      <c r="JJ28" s="58"/>
      <c r="JK28" s="58"/>
      <c r="JL28" s="58"/>
      <c r="JM28" s="58"/>
      <c r="JN28" s="58"/>
      <c r="JO28" s="58"/>
      <c r="JP28" s="58"/>
      <c r="JQ28" s="58"/>
      <c r="JR28" s="58"/>
      <c r="JS28" s="58"/>
      <c r="JT28" s="58"/>
      <c r="JU28" s="58"/>
      <c r="JV28" s="58"/>
      <c r="JW28" s="58"/>
      <c r="JX28" s="58"/>
      <c r="JY28" s="58"/>
      <c r="JZ28" s="58"/>
      <c r="KA28" s="58"/>
      <c r="KB28" s="58"/>
      <c r="KC28" s="58"/>
      <c r="KD28" s="58"/>
      <c r="KE28" s="58"/>
      <c r="KF28" s="58"/>
      <c r="KG28" s="58"/>
      <c r="KH28" s="58"/>
      <c r="KI28" s="58"/>
      <c r="KJ28" s="58"/>
      <c r="KK28" s="58"/>
      <c r="KL28" s="58"/>
      <c r="KM28" s="58"/>
      <c r="KN28" s="58"/>
      <c r="KO28" s="58"/>
      <c r="KP28" s="58"/>
      <c r="KQ28" s="58"/>
      <c r="KR28" s="58"/>
      <c r="KS28" s="58"/>
      <c r="KT28" s="58"/>
      <c r="KU28" s="58"/>
      <c r="KV28" s="58"/>
      <c r="KW28" s="58"/>
      <c r="KX28" s="58"/>
      <c r="KY28" s="58"/>
      <c r="KZ28" s="58"/>
      <c r="LA28" s="58"/>
      <c r="LB28" s="58"/>
      <c r="LC28" s="58"/>
      <c r="LD28" s="58"/>
      <c r="LE28" s="58"/>
      <c r="LF28" s="58"/>
      <c r="LG28" s="58"/>
      <c r="LH28" s="58"/>
      <c r="LI28" s="58"/>
      <c r="LJ28" s="58"/>
      <c r="LK28" s="58"/>
      <c r="LL28" s="58"/>
      <c r="LM28" s="58"/>
      <c r="LN28" s="58"/>
      <c r="LO28" s="58"/>
      <c r="LP28" s="58"/>
      <c r="LQ28" s="58"/>
      <c r="LR28" s="58"/>
      <c r="LS28" s="58"/>
      <c r="LT28" s="58"/>
      <c r="LU28" s="58"/>
      <c r="LV28" s="58"/>
      <c r="LW28" s="58"/>
      <c r="LX28" s="58"/>
      <c r="LY28" s="58"/>
      <c r="LZ28" s="58"/>
      <c r="MA28" s="58"/>
      <c r="MB28" s="58"/>
      <c r="MC28" s="58"/>
      <c r="MD28" s="58"/>
      <c r="ME28" s="58"/>
      <c r="MF28" s="58"/>
      <c r="MG28" s="58"/>
      <c r="MH28" s="58"/>
      <c r="MI28" s="58"/>
      <c r="MJ28" s="58"/>
      <c r="MK28" s="58"/>
      <c r="ML28" s="58"/>
      <c r="MM28" s="58"/>
      <c r="MN28" s="58"/>
      <c r="MO28" s="58"/>
      <c r="MP28" s="58"/>
      <c r="MQ28" s="58"/>
      <c r="MR28" s="58"/>
      <c r="MS28" s="58"/>
      <c r="MT28" s="58"/>
      <c r="MU28" s="58"/>
      <c r="MV28" s="58"/>
      <c r="MW28" s="58"/>
      <c r="MX28" s="58"/>
      <c r="MY28" s="58"/>
      <c r="MZ28" s="58"/>
      <c r="NA28" s="58"/>
      <c r="NB28" s="58"/>
      <c r="NC28" s="58"/>
      <c r="ND28" s="58"/>
      <c r="NE28" s="58"/>
      <c r="NF28" s="58"/>
    </row>
    <row r="29" spans="1:370" x14ac:dyDescent="0.25">
      <c r="A29" s="42" t="str">
        <f>IF(Default!F26="","",Default!F26)</f>
        <v/>
      </c>
      <c r="B29" s="50"/>
      <c r="C29" s="50"/>
      <c r="D29" s="50"/>
      <c r="E29" s="50"/>
      <c r="F29" s="50"/>
      <c r="G29" s="50"/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8"/>
      <c r="W29" s="58"/>
      <c r="X29" s="58"/>
      <c r="Y29" s="58"/>
      <c r="Z29" s="58"/>
      <c r="AA29" s="58"/>
      <c r="AB29" s="58"/>
      <c r="AC29" s="58"/>
      <c r="AD29" s="58"/>
      <c r="AE29" s="58"/>
      <c r="AF29" s="58"/>
      <c r="AG29" s="58"/>
      <c r="AH29" s="58"/>
      <c r="AI29" s="58"/>
      <c r="AJ29" s="58"/>
      <c r="AK29" s="58"/>
      <c r="AL29" s="58"/>
      <c r="AM29" s="58"/>
      <c r="AN29" s="58"/>
      <c r="AO29" s="58"/>
      <c r="AP29" s="58"/>
      <c r="AQ29" s="58"/>
      <c r="AR29" s="58"/>
      <c r="AS29" s="58"/>
      <c r="AT29" s="58"/>
      <c r="AU29" s="58"/>
      <c r="AV29" s="58"/>
      <c r="AW29" s="58"/>
      <c r="AX29" s="58"/>
      <c r="AY29" s="58"/>
      <c r="AZ29" s="58"/>
      <c r="BA29" s="58"/>
      <c r="BB29" s="58"/>
      <c r="BC29" s="58"/>
      <c r="BD29" s="58"/>
      <c r="BE29" s="58"/>
      <c r="BF29" s="58"/>
      <c r="BG29" s="58"/>
      <c r="BH29" s="58"/>
      <c r="BI29" s="58"/>
      <c r="BJ29" s="58"/>
      <c r="BK29" s="58"/>
      <c r="BL29" s="58"/>
      <c r="BM29" s="58"/>
      <c r="BN29" s="58"/>
      <c r="BO29" s="58"/>
      <c r="BP29" s="58"/>
      <c r="BQ29" s="58"/>
      <c r="BR29" s="58"/>
      <c r="BS29" s="58"/>
      <c r="BT29" s="58"/>
      <c r="BU29" s="58"/>
      <c r="BV29" s="58"/>
      <c r="BW29" s="58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8"/>
      <c r="CO29" s="58"/>
      <c r="CP29" s="58"/>
      <c r="CQ29" s="58"/>
      <c r="CR29" s="58"/>
      <c r="CS29" s="58"/>
      <c r="CT29" s="58"/>
      <c r="CU29" s="58"/>
      <c r="CV29" s="58"/>
      <c r="CW29" s="58"/>
      <c r="CX29" s="58"/>
      <c r="CY29" s="58"/>
      <c r="CZ29" s="58"/>
      <c r="DA29" s="58"/>
      <c r="DB29" s="58"/>
      <c r="DC29" s="58"/>
      <c r="DD29" s="58"/>
      <c r="DE29" s="58"/>
      <c r="DF29" s="58"/>
      <c r="DG29" s="58"/>
      <c r="DH29" s="58"/>
      <c r="DI29" s="58"/>
      <c r="DJ29" s="58"/>
      <c r="DK29" s="58"/>
      <c r="DL29" s="58"/>
      <c r="DM29" s="58"/>
      <c r="DN29" s="58"/>
      <c r="DO29" s="58"/>
      <c r="DP29" s="58"/>
      <c r="DQ29" s="58"/>
      <c r="DR29" s="58"/>
      <c r="DS29" s="58"/>
      <c r="DT29" s="58"/>
      <c r="DU29" s="58"/>
      <c r="DV29" s="58"/>
      <c r="DW29" s="58"/>
      <c r="DX29" s="58"/>
      <c r="DY29" s="58"/>
      <c r="DZ29" s="58"/>
      <c r="EA29" s="58"/>
      <c r="EB29" s="58"/>
      <c r="EC29" s="58"/>
      <c r="ED29" s="58"/>
      <c r="EE29" s="58"/>
      <c r="EF29" s="58"/>
      <c r="EG29" s="58"/>
      <c r="EH29" s="58"/>
      <c r="EI29" s="58"/>
      <c r="EJ29" s="58"/>
      <c r="EK29" s="58"/>
      <c r="EL29" s="58"/>
      <c r="EM29" s="58"/>
      <c r="EN29" s="58"/>
      <c r="EO29" s="58"/>
      <c r="EP29" s="58"/>
      <c r="EQ29" s="58"/>
      <c r="ER29" s="58"/>
      <c r="ES29" s="58"/>
      <c r="ET29" s="58"/>
      <c r="EU29" s="58"/>
      <c r="EV29" s="58"/>
      <c r="EW29" s="58"/>
      <c r="EX29" s="58"/>
      <c r="EY29" s="58"/>
      <c r="EZ29" s="58"/>
      <c r="FA29" s="58"/>
      <c r="FB29" s="58"/>
      <c r="FC29" s="58"/>
      <c r="FD29" s="58"/>
      <c r="FE29" s="58"/>
      <c r="FF29" s="58"/>
      <c r="FG29" s="58"/>
      <c r="FH29" s="58"/>
      <c r="FI29" s="58"/>
      <c r="FJ29" s="58"/>
      <c r="FK29" s="58"/>
      <c r="FL29" s="58"/>
      <c r="FM29" s="58"/>
      <c r="FN29" s="58"/>
      <c r="FO29" s="58"/>
      <c r="FP29" s="58"/>
      <c r="FQ29" s="58"/>
      <c r="FR29" s="58"/>
      <c r="FS29" s="58"/>
      <c r="FT29" s="58"/>
      <c r="FU29" s="58"/>
      <c r="FV29" s="58"/>
      <c r="FW29" s="58"/>
      <c r="FX29" s="58"/>
      <c r="FY29" s="58"/>
      <c r="FZ29" s="58"/>
      <c r="GA29" s="58"/>
      <c r="GB29" s="58"/>
      <c r="GC29" s="58"/>
      <c r="GD29" s="58"/>
      <c r="GE29" s="58"/>
      <c r="GF29" s="58"/>
      <c r="GG29" s="58"/>
      <c r="GH29" s="58"/>
      <c r="GI29" s="58"/>
      <c r="GJ29" s="58"/>
      <c r="GK29" s="58"/>
      <c r="GL29" s="58"/>
      <c r="GM29" s="58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8"/>
      <c r="HE29" s="58"/>
      <c r="HF29" s="58"/>
      <c r="HG29" s="58"/>
      <c r="HH29" s="58"/>
      <c r="HI29" s="58"/>
      <c r="HJ29" s="58"/>
      <c r="HK29" s="58"/>
      <c r="HL29" s="58"/>
      <c r="HM29" s="58"/>
      <c r="HN29" s="58"/>
      <c r="HO29" s="58"/>
      <c r="HP29" s="58"/>
      <c r="HQ29" s="58"/>
      <c r="HR29" s="58"/>
      <c r="HS29" s="58"/>
      <c r="HT29" s="58"/>
      <c r="HU29" s="58"/>
      <c r="HV29" s="58"/>
      <c r="HW29" s="58"/>
      <c r="HX29" s="58"/>
      <c r="HY29" s="58"/>
      <c r="HZ29" s="58"/>
      <c r="IA29" s="58"/>
      <c r="IB29" s="58"/>
      <c r="IC29" s="58"/>
      <c r="ID29" s="58"/>
      <c r="IE29" s="58"/>
      <c r="IF29" s="58"/>
      <c r="IG29" s="58"/>
      <c r="IH29" s="58"/>
      <c r="II29" s="58"/>
      <c r="IJ29" s="58"/>
      <c r="IK29" s="58"/>
      <c r="IL29" s="58"/>
      <c r="IM29" s="58"/>
      <c r="IN29" s="58"/>
      <c r="IO29" s="58"/>
      <c r="IP29" s="58"/>
      <c r="IQ29" s="58"/>
      <c r="IR29" s="58"/>
      <c r="IS29" s="58"/>
      <c r="IT29" s="58"/>
      <c r="IU29" s="58"/>
      <c r="IV29" s="58"/>
      <c r="IW29" s="58"/>
      <c r="IX29" s="58"/>
      <c r="IY29" s="58"/>
      <c r="IZ29" s="58"/>
      <c r="JA29" s="58"/>
      <c r="JB29" s="58"/>
      <c r="JC29" s="58"/>
      <c r="JD29" s="58"/>
      <c r="JE29" s="58"/>
      <c r="JF29" s="58"/>
      <c r="JG29" s="58"/>
      <c r="JH29" s="58"/>
      <c r="JI29" s="58"/>
      <c r="JJ29" s="58"/>
      <c r="JK29" s="58"/>
      <c r="JL29" s="58"/>
      <c r="JM29" s="58"/>
      <c r="JN29" s="58"/>
      <c r="JO29" s="58"/>
      <c r="JP29" s="58"/>
      <c r="JQ29" s="58"/>
      <c r="JR29" s="58"/>
      <c r="JS29" s="58"/>
      <c r="JT29" s="58"/>
      <c r="JU29" s="58"/>
      <c r="JV29" s="58"/>
      <c r="JW29" s="58"/>
      <c r="JX29" s="58"/>
      <c r="JY29" s="58"/>
      <c r="JZ29" s="58"/>
      <c r="KA29" s="58"/>
      <c r="KB29" s="58"/>
      <c r="KC29" s="58"/>
      <c r="KD29" s="58"/>
      <c r="KE29" s="58"/>
      <c r="KF29" s="58"/>
      <c r="KG29" s="58"/>
      <c r="KH29" s="58"/>
      <c r="KI29" s="58"/>
      <c r="KJ29" s="58"/>
      <c r="KK29" s="58"/>
      <c r="KL29" s="58"/>
      <c r="KM29" s="58"/>
      <c r="KN29" s="58"/>
      <c r="KO29" s="58"/>
      <c r="KP29" s="58"/>
      <c r="KQ29" s="58"/>
      <c r="KR29" s="58"/>
      <c r="KS29" s="58"/>
      <c r="KT29" s="58"/>
      <c r="KU29" s="58"/>
      <c r="KV29" s="58"/>
      <c r="KW29" s="58"/>
      <c r="KX29" s="58"/>
      <c r="KY29" s="58"/>
      <c r="KZ29" s="58"/>
      <c r="LA29" s="58"/>
      <c r="LB29" s="58"/>
      <c r="LC29" s="58"/>
      <c r="LD29" s="58"/>
      <c r="LE29" s="58"/>
      <c r="LF29" s="58"/>
      <c r="LG29" s="58"/>
      <c r="LH29" s="58"/>
      <c r="LI29" s="58"/>
      <c r="LJ29" s="58"/>
      <c r="LK29" s="58"/>
      <c r="LL29" s="58"/>
      <c r="LM29" s="58"/>
      <c r="LN29" s="58"/>
      <c r="LO29" s="58"/>
      <c r="LP29" s="58"/>
      <c r="LQ29" s="58"/>
      <c r="LR29" s="58"/>
      <c r="LS29" s="58"/>
      <c r="LT29" s="58"/>
      <c r="LU29" s="58"/>
      <c r="LV29" s="58"/>
      <c r="LW29" s="58"/>
      <c r="LX29" s="58"/>
      <c r="LY29" s="58"/>
      <c r="LZ29" s="58"/>
      <c r="MA29" s="58"/>
      <c r="MB29" s="58"/>
      <c r="MC29" s="58"/>
      <c r="MD29" s="58"/>
      <c r="ME29" s="58"/>
      <c r="MF29" s="58"/>
      <c r="MG29" s="58"/>
      <c r="MH29" s="58"/>
      <c r="MI29" s="58"/>
      <c r="MJ29" s="58"/>
      <c r="MK29" s="58"/>
      <c r="ML29" s="58"/>
      <c r="MM29" s="58"/>
      <c r="MN29" s="58"/>
      <c r="MO29" s="58"/>
      <c r="MP29" s="58"/>
      <c r="MQ29" s="58"/>
      <c r="MR29" s="58"/>
      <c r="MS29" s="58"/>
      <c r="MT29" s="58"/>
      <c r="MU29" s="58"/>
      <c r="MV29" s="58"/>
      <c r="MW29" s="58"/>
      <c r="MX29" s="58"/>
      <c r="MY29" s="58"/>
      <c r="MZ29" s="58"/>
      <c r="NA29" s="58"/>
      <c r="NB29" s="58"/>
      <c r="NC29" s="58"/>
      <c r="ND29" s="58"/>
      <c r="NE29" s="58"/>
      <c r="NF29" s="58"/>
    </row>
    <row r="30" spans="1:370" x14ac:dyDescent="0.25">
      <c r="A30" s="42" t="str">
        <f>IF(Default!F27="","",Default!F27)</f>
        <v/>
      </c>
      <c r="B30" s="50"/>
      <c r="C30" s="50"/>
      <c r="D30" s="50"/>
      <c r="E30" s="50"/>
      <c r="F30" s="50"/>
      <c r="G30" s="50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8"/>
      <c r="W30" s="58"/>
      <c r="X30" s="58"/>
      <c r="Y30" s="58"/>
      <c r="Z30" s="58"/>
      <c r="AA30" s="58"/>
      <c r="AB30" s="58"/>
      <c r="AC30" s="58"/>
      <c r="AD30" s="58"/>
      <c r="AE30" s="58"/>
      <c r="AF30" s="58"/>
      <c r="AG30" s="58"/>
      <c r="AH30" s="58"/>
      <c r="AI30" s="58"/>
      <c r="AJ30" s="58"/>
      <c r="AK30" s="58"/>
      <c r="AL30" s="58"/>
      <c r="AM30" s="58"/>
      <c r="AN30" s="58"/>
      <c r="AO30" s="58"/>
      <c r="AP30" s="58"/>
      <c r="AQ30" s="58"/>
      <c r="AR30" s="58"/>
      <c r="AS30" s="58"/>
      <c r="AT30" s="58"/>
      <c r="AU30" s="58"/>
      <c r="AV30" s="58"/>
      <c r="AW30" s="58"/>
      <c r="AX30" s="58"/>
      <c r="AY30" s="58"/>
      <c r="AZ30" s="58"/>
      <c r="BA30" s="58"/>
      <c r="BB30" s="58"/>
      <c r="BC30" s="58"/>
      <c r="BD30" s="58"/>
      <c r="BE30" s="58"/>
      <c r="BF30" s="58"/>
      <c r="BG30" s="58"/>
      <c r="BH30" s="58"/>
      <c r="BI30" s="58"/>
      <c r="BJ30" s="58"/>
      <c r="BK30" s="58"/>
      <c r="BL30" s="58"/>
      <c r="BM30" s="58"/>
      <c r="BN30" s="58"/>
      <c r="BO30" s="58"/>
      <c r="BP30" s="58"/>
      <c r="BQ30" s="58"/>
      <c r="BR30" s="58"/>
      <c r="BS30" s="58"/>
      <c r="BT30" s="58"/>
      <c r="BU30" s="58"/>
      <c r="BV30" s="58"/>
      <c r="BW30" s="58"/>
      <c r="BX30" s="58"/>
      <c r="BY30" s="58"/>
      <c r="BZ30" s="58"/>
      <c r="CA30" s="58"/>
      <c r="CB30" s="58"/>
      <c r="CC30" s="58"/>
      <c r="CD30" s="58"/>
      <c r="CE30" s="58"/>
      <c r="CF30" s="58"/>
      <c r="CG30" s="58"/>
      <c r="CH30" s="58"/>
      <c r="CI30" s="58"/>
      <c r="CJ30" s="58"/>
      <c r="CK30" s="58"/>
      <c r="CL30" s="58"/>
      <c r="CM30" s="58"/>
      <c r="CN30" s="58"/>
      <c r="CO30" s="58"/>
      <c r="CP30" s="58"/>
      <c r="CQ30" s="58"/>
      <c r="CR30" s="58"/>
      <c r="CS30" s="58"/>
      <c r="CT30" s="58"/>
      <c r="CU30" s="58"/>
      <c r="CV30" s="58"/>
      <c r="CW30" s="58"/>
      <c r="CX30" s="58"/>
      <c r="CY30" s="58"/>
      <c r="CZ30" s="58"/>
      <c r="DA30" s="58"/>
      <c r="DB30" s="58"/>
      <c r="DC30" s="58"/>
      <c r="DD30" s="58"/>
      <c r="DE30" s="58"/>
      <c r="DF30" s="58"/>
      <c r="DG30" s="58"/>
      <c r="DH30" s="58"/>
      <c r="DI30" s="58"/>
      <c r="DJ30" s="58"/>
      <c r="DK30" s="58"/>
      <c r="DL30" s="58"/>
      <c r="DM30" s="58"/>
      <c r="DN30" s="58"/>
      <c r="DO30" s="58"/>
      <c r="DP30" s="58"/>
      <c r="DQ30" s="58"/>
      <c r="DR30" s="58"/>
      <c r="DS30" s="58"/>
      <c r="DT30" s="58"/>
      <c r="DU30" s="58"/>
      <c r="DV30" s="58"/>
      <c r="DW30" s="58"/>
      <c r="DX30" s="58"/>
      <c r="DY30" s="58"/>
      <c r="DZ30" s="58"/>
      <c r="EA30" s="58"/>
      <c r="EB30" s="58"/>
      <c r="EC30" s="58"/>
      <c r="ED30" s="58"/>
      <c r="EE30" s="58"/>
      <c r="EF30" s="58"/>
      <c r="EG30" s="58"/>
      <c r="EH30" s="58"/>
      <c r="EI30" s="58"/>
      <c r="EJ30" s="58"/>
      <c r="EK30" s="58"/>
      <c r="EL30" s="58"/>
      <c r="EM30" s="58"/>
      <c r="EN30" s="58"/>
      <c r="EO30" s="58"/>
      <c r="EP30" s="58"/>
      <c r="EQ30" s="58"/>
      <c r="ER30" s="58"/>
      <c r="ES30" s="58"/>
      <c r="ET30" s="58"/>
      <c r="EU30" s="58"/>
      <c r="EV30" s="58"/>
      <c r="EW30" s="58"/>
      <c r="EX30" s="58"/>
      <c r="EY30" s="58"/>
      <c r="EZ30" s="58"/>
      <c r="FA30" s="58"/>
      <c r="FB30" s="58"/>
      <c r="FC30" s="58"/>
      <c r="FD30" s="58"/>
      <c r="FE30" s="58"/>
      <c r="FF30" s="58"/>
      <c r="FG30" s="58"/>
      <c r="FH30" s="58"/>
      <c r="FI30" s="58"/>
      <c r="FJ30" s="58"/>
      <c r="FK30" s="58"/>
      <c r="FL30" s="58"/>
      <c r="FM30" s="58"/>
      <c r="FN30" s="58"/>
      <c r="FO30" s="58"/>
      <c r="FP30" s="58"/>
      <c r="FQ30" s="58"/>
      <c r="FR30" s="58"/>
      <c r="FS30" s="58"/>
      <c r="FT30" s="58"/>
      <c r="FU30" s="58"/>
      <c r="FV30" s="58"/>
      <c r="FW30" s="58"/>
      <c r="FX30" s="58"/>
      <c r="FY30" s="58"/>
      <c r="FZ30" s="58"/>
      <c r="GA30" s="58"/>
      <c r="GB30" s="58"/>
      <c r="GC30" s="58"/>
      <c r="GD30" s="58"/>
      <c r="GE30" s="58"/>
      <c r="GF30" s="58"/>
      <c r="GG30" s="58"/>
      <c r="GH30" s="58"/>
      <c r="GI30" s="58"/>
      <c r="GJ30" s="58"/>
      <c r="GK30" s="58"/>
      <c r="GL30" s="58"/>
      <c r="GM30" s="58"/>
      <c r="GN30" s="58"/>
      <c r="GO30" s="58"/>
      <c r="GP30" s="58"/>
      <c r="GQ30" s="58"/>
      <c r="GR30" s="58"/>
      <c r="GS30" s="58"/>
      <c r="GT30" s="58"/>
      <c r="GU30" s="58"/>
      <c r="GV30" s="58"/>
      <c r="GW30" s="58"/>
      <c r="GX30" s="58"/>
      <c r="GY30" s="58"/>
      <c r="GZ30" s="58"/>
      <c r="HA30" s="58"/>
      <c r="HB30" s="58"/>
      <c r="HC30" s="58"/>
      <c r="HD30" s="58"/>
      <c r="HE30" s="58"/>
      <c r="HF30" s="58"/>
      <c r="HG30" s="58"/>
      <c r="HH30" s="58"/>
      <c r="HI30" s="58"/>
      <c r="HJ30" s="58"/>
      <c r="HK30" s="58"/>
      <c r="HL30" s="58"/>
      <c r="HM30" s="58"/>
      <c r="HN30" s="58"/>
      <c r="HO30" s="58"/>
      <c r="HP30" s="58"/>
      <c r="HQ30" s="58"/>
      <c r="HR30" s="58"/>
      <c r="HS30" s="58"/>
      <c r="HT30" s="58"/>
      <c r="HU30" s="58"/>
      <c r="HV30" s="58"/>
      <c r="HW30" s="58"/>
      <c r="HX30" s="58"/>
      <c r="HY30" s="58"/>
      <c r="HZ30" s="58"/>
      <c r="IA30" s="58"/>
      <c r="IB30" s="58"/>
      <c r="IC30" s="58"/>
      <c r="ID30" s="58"/>
      <c r="IE30" s="58"/>
      <c r="IF30" s="58"/>
      <c r="IG30" s="58"/>
      <c r="IH30" s="58"/>
      <c r="II30" s="58"/>
      <c r="IJ30" s="58"/>
      <c r="IK30" s="58"/>
      <c r="IL30" s="58"/>
      <c r="IM30" s="58"/>
      <c r="IN30" s="58"/>
      <c r="IO30" s="58"/>
      <c r="IP30" s="58"/>
      <c r="IQ30" s="58"/>
      <c r="IR30" s="58"/>
      <c r="IS30" s="58"/>
      <c r="IT30" s="58"/>
      <c r="IU30" s="58"/>
      <c r="IV30" s="58"/>
      <c r="IW30" s="58"/>
      <c r="IX30" s="58"/>
      <c r="IY30" s="58"/>
      <c r="IZ30" s="58"/>
      <c r="JA30" s="58"/>
      <c r="JB30" s="58"/>
      <c r="JC30" s="58"/>
      <c r="JD30" s="58"/>
      <c r="JE30" s="58"/>
      <c r="JF30" s="58"/>
      <c r="JG30" s="58"/>
      <c r="JH30" s="58"/>
      <c r="JI30" s="58"/>
      <c r="JJ30" s="58"/>
      <c r="JK30" s="58"/>
      <c r="JL30" s="58"/>
      <c r="JM30" s="58"/>
      <c r="JN30" s="58"/>
      <c r="JO30" s="58"/>
      <c r="JP30" s="58"/>
      <c r="JQ30" s="58"/>
      <c r="JR30" s="58"/>
      <c r="JS30" s="58"/>
      <c r="JT30" s="58"/>
      <c r="JU30" s="58"/>
      <c r="JV30" s="58"/>
      <c r="JW30" s="58"/>
      <c r="JX30" s="58"/>
      <c r="JY30" s="58"/>
      <c r="JZ30" s="58"/>
      <c r="KA30" s="58"/>
      <c r="KB30" s="58"/>
      <c r="KC30" s="58"/>
      <c r="KD30" s="58"/>
      <c r="KE30" s="58"/>
      <c r="KF30" s="58"/>
      <c r="KG30" s="58"/>
      <c r="KH30" s="58"/>
      <c r="KI30" s="58"/>
      <c r="KJ30" s="58"/>
      <c r="KK30" s="58"/>
      <c r="KL30" s="58"/>
      <c r="KM30" s="58"/>
      <c r="KN30" s="58"/>
      <c r="KO30" s="58"/>
      <c r="KP30" s="58"/>
      <c r="KQ30" s="58"/>
      <c r="KR30" s="58"/>
      <c r="KS30" s="58"/>
      <c r="KT30" s="58"/>
      <c r="KU30" s="58"/>
      <c r="KV30" s="58"/>
      <c r="KW30" s="58"/>
      <c r="KX30" s="58"/>
      <c r="KY30" s="58"/>
      <c r="KZ30" s="58"/>
      <c r="LA30" s="58"/>
      <c r="LB30" s="58"/>
      <c r="LC30" s="58"/>
      <c r="LD30" s="58"/>
      <c r="LE30" s="58"/>
      <c r="LF30" s="58"/>
      <c r="LG30" s="58"/>
      <c r="LH30" s="58"/>
      <c r="LI30" s="58"/>
      <c r="LJ30" s="58"/>
      <c r="LK30" s="58"/>
      <c r="LL30" s="58"/>
      <c r="LM30" s="58"/>
      <c r="LN30" s="58"/>
      <c r="LO30" s="58"/>
      <c r="LP30" s="58"/>
      <c r="LQ30" s="58"/>
      <c r="LR30" s="58"/>
      <c r="LS30" s="58"/>
      <c r="LT30" s="58"/>
      <c r="LU30" s="58"/>
      <c r="LV30" s="58"/>
      <c r="LW30" s="58"/>
      <c r="LX30" s="58"/>
      <c r="LY30" s="58"/>
      <c r="LZ30" s="58"/>
      <c r="MA30" s="58"/>
      <c r="MB30" s="58"/>
      <c r="MC30" s="58"/>
      <c r="MD30" s="58"/>
      <c r="ME30" s="58"/>
      <c r="MF30" s="58"/>
      <c r="MG30" s="58"/>
      <c r="MH30" s="58"/>
      <c r="MI30" s="58"/>
      <c r="MJ30" s="58"/>
      <c r="MK30" s="58"/>
      <c r="ML30" s="58"/>
      <c r="MM30" s="58"/>
      <c r="MN30" s="58"/>
      <c r="MO30" s="58"/>
      <c r="MP30" s="58"/>
      <c r="MQ30" s="58"/>
      <c r="MR30" s="58"/>
      <c r="MS30" s="58"/>
      <c r="MT30" s="58"/>
      <c r="MU30" s="58"/>
      <c r="MV30" s="58"/>
      <c r="MW30" s="58"/>
      <c r="MX30" s="58"/>
      <c r="MY30" s="58"/>
      <c r="MZ30" s="58"/>
      <c r="NA30" s="58"/>
      <c r="NB30" s="58"/>
      <c r="NC30" s="58"/>
      <c r="ND30" s="58"/>
      <c r="NE30" s="58"/>
      <c r="NF30" s="58"/>
    </row>
    <row r="31" spans="1:370" x14ac:dyDescent="0.25">
      <c r="A31" s="42" t="str">
        <f>IF(Default!F28="","",Default!F28)</f>
        <v/>
      </c>
      <c r="B31" s="50"/>
      <c r="C31" s="50"/>
      <c r="D31" s="50"/>
      <c r="E31" s="50"/>
      <c r="F31" s="50"/>
      <c r="G31" s="50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51"/>
      <c r="U31" s="51"/>
      <c r="V31" s="58"/>
      <c r="W31" s="58"/>
      <c r="X31" s="58"/>
      <c r="Y31" s="58"/>
      <c r="Z31" s="58"/>
      <c r="AA31" s="58"/>
      <c r="AB31" s="58"/>
      <c r="AC31" s="58"/>
      <c r="AD31" s="58"/>
      <c r="AE31" s="58"/>
      <c r="AF31" s="58"/>
      <c r="AG31" s="58"/>
      <c r="AH31" s="58"/>
      <c r="AI31" s="58"/>
      <c r="AJ31" s="58"/>
      <c r="AK31" s="58"/>
      <c r="AL31" s="58"/>
      <c r="AM31" s="58"/>
      <c r="AN31" s="58"/>
      <c r="AO31" s="58"/>
      <c r="AP31" s="58"/>
      <c r="AQ31" s="58"/>
      <c r="AR31" s="58"/>
      <c r="AS31" s="58"/>
      <c r="AT31" s="58"/>
      <c r="AU31" s="58"/>
      <c r="AV31" s="58"/>
      <c r="AW31" s="58"/>
      <c r="AX31" s="58"/>
      <c r="AY31" s="58"/>
      <c r="AZ31" s="58"/>
      <c r="BA31" s="58"/>
      <c r="BB31" s="58"/>
      <c r="BC31" s="58"/>
      <c r="BD31" s="58"/>
      <c r="BE31" s="58"/>
      <c r="BF31" s="58"/>
      <c r="BG31" s="58"/>
      <c r="BH31" s="58"/>
      <c r="BI31" s="58"/>
      <c r="BJ31" s="58"/>
      <c r="BK31" s="58"/>
      <c r="BL31" s="58"/>
      <c r="BM31" s="58"/>
      <c r="BN31" s="58"/>
      <c r="BO31" s="58"/>
      <c r="BP31" s="58"/>
      <c r="BQ31" s="58"/>
      <c r="BR31" s="58"/>
      <c r="BS31" s="58"/>
      <c r="BT31" s="58"/>
      <c r="BU31" s="58"/>
      <c r="BV31" s="58"/>
      <c r="BW31" s="58"/>
      <c r="BX31" s="58"/>
      <c r="BY31" s="58"/>
      <c r="BZ31" s="58"/>
      <c r="CA31" s="58"/>
      <c r="CB31" s="58"/>
      <c r="CC31" s="58"/>
      <c r="CD31" s="58"/>
      <c r="CE31" s="58"/>
      <c r="CF31" s="58"/>
      <c r="CG31" s="58"/>
      <c r="CH31" s="58"/>
      <c r="CI31" s="58"/>
      <c r="CJ31" s="58"/>
      <c r="CK31" s="58"/>
      <c r="CL31" s="58"/>
      <c r="CM31" s="58"/>
      <c r="CN31" s="58"/>
      <c r="CO31" s="58"/>
      <c r="CP31" s="58"/>
      <c r="CQ31" s="58"/>
      <c r="CR31" s="58"/>
      <c r="CS31" s="58"/>
      <c r="CT31" s="58"/>
      <c r="CU31" s="58"/>
      <c r="CV31" s="58"/>
      <c r="CW31" s="58"/>
      <c r="CX31" s="58"/>
      <c r="CY31" s="58"/>
      <c r="CZ31" s="58"/>
      <c r="DA31" s="58"/>
      <c r="DB31" s="58"/>
      <c r="DC31" s="58"/>
      <c r="DD31" s="58"/>
      <c r="DE31" s="58"/>
      <c r="DF31" s="58"/>
      <c r="DG31" s="58"/>
      <c r="DH31" s="58"/>
      <c r="DI31" s="58"/>
      <c r="DJ31" s="58"/>
      <c r="DK31" s="58"/>
      <c r="DL31" s="58"/>
      <c r="DM31" s="58"/>
      <c r="DN31" s="58"/>
      <c r="DO31" s="58"/>
      <c r="DP31" s="58"/>
      <c r="DQ31" s="58"/>
      <c r="DR31" s="58"/>
      <c r="DS31" s="58"/>
      <c r="DT31" s="58"/>
      <c r="DU31" s="58"/>
      <c r="DV31" s="58"/>
      <c r="DW31" s="58"/>
      <c r="DX31" s="58"/>
      <c r="DY31" s="58"/>
      <c r="DZ31" s="58"/>
      <c r="EA31" s="58"/>
      <c r="EB31" s="58"/>
      <c r="EC31" s="58"/>
      <c r="ED31" s="58"/>
      <c r="EE31" s="58"/>
      <c r="EF31" s="58"/>
      <c r="EG31" s="58"/>
      <c r="EH31" s="58"/>
      <c r="EI31" s="58"/>
      <c r="EJ31" s="58"/>
      <c r="EK31" s="58"/>
      <c r="EL31" s="58"/>
      <c r="EM31" s="58"/>
      <c r="EN31" s="58"/>
      <c r="EO31" s="58"/>
      <c r="EP31" s="58"/>
      <c r="EQ31" s="58"/>
      <c r="ER31" s="58"/>
      <c r="ES31" s="58"/>
      <c r="ET31" s="58"/>
      <c r="EU31" s="58"/>
      <c r="EV31" s="58"/>
      <c r="EW31" s="58"/>
      <c r="EX31" s="58"/>
      <c r="EY31" s="58"/>
      <c r="EZ31" s="58"/>
      <c r="FA31" s="58"/>
      <c r="FB31" s="58"/>
      <c r="FC31" s="58"/>
      <c r="FD31" s="58"/>
      <c r="FE31" s="58"/>
      <c r="FF31" s="58"/>
      <c r="FG31" s="58"/>
      <c r="FH31" s="58"/>
      <c r="FI31" s="58"/>
      <c r="FJ31" s="58"/>
      <c r="FK31" s="58"/>
      <c r="FL31" s="58"/>
      <c r="FM31" s="58"/>
      <c r="FN31" s="58"/>
      <c r="FO31" s="58"/>
      <c r="FP31" s="58"/>
      <c r="FQ31" s="58"/>
      <c r="FR31" s="58"/>
      <c r="FS31" s="58"/>
      <c r="FT31" s="58"/>
      <c r="FU31" s="58"/>
      <c r="FV31" s="58"/>
      <c r="FW31" s="58"/>
      <c r="FX31" s="58"/>
      <c r="FY31" s="58"/>
      <c r="FZ31" s="58"/>
      <c r="GA31" s="58"/>
      <c r="GB31" s="58"/>
      <c r="GC31" s="58"/>
      <c r="GD31" s="58"/>
      <c r="GE31" s="58"/>
      <c r="GF31" s="58"/>
      <c r="GG31" s="58"/>
      <c r="GH31" s="58"/>
      <c r="GI31" s="58"/>
      <c r="GJ31" s="58"/>
      <c r="GK31" s="58"/>
      <c r="GL31" s="58"/>
      <c r="GM31" s="58"/>
      <c r="GN31" s="58"/>
      <c r="GO31" s="58"/>
      <c r="GP31" s="58"/>
      <c r="GQ31" s="58"/>
      <c r="GR31" s="58"/>
      <c r="GS31" s="58"/>
      <c r="GT31" s="58"/>
      <c r="GU31" s="58"/>
      <c r="GV31" s="58"/>
      <c r="GW31" s="58"/>
      <c r="GX31" s="58"/>
      <c r="GY31" s="58"/>
      <c r="GZ31" s="58"/>
      <c r="HA31" s="58"/>
      <c r="HB31" s="58"/>
      <c r="HC31" s="58"/>
      <c r="HD31" s="58"/>
      <c r="HE31" s="58"/>
      <c r="HF31" s="58"/>
      <c r="HG31" s="58"/>
      <c r="HH31" s="58"/>
      <c r="HI31" s="58"/>
      <c r="HJ31" s="58"/>
      <c r="HK31" s="58"/>
      <c r="HL31" s="58"/>
      <c r="HM31" s="58"/>
      <c r="HN31" s="58"/>
      <c r="HO31" s="58"/>
      <c r="HP31" s="58"/>
      <c r="HQ31" s="58"/>
      <c r="HR31" s="58"/>
      <c r="HS31" s="58"/>
      <c r="HT31" s="58"/>
      <c r="HU31" s="58"/>
      <c r="HV31" s="58"/>
      <c r="HW31" s="58"/>
      <c r="HX31" s="58"/>
      <c r="HY31" s="58"/>
      <c r="HZ31" s="58"/>
      <c r="IA31" s="58"/>
      <c r="IB31" s="58"/>
      <c r="IC31" s="58"/>
      <c r="ID31" s="58"/>
      <c r="IE31" s="58"/>
      <c r="IF31" s="58"/>
      <c r="IG31" s="58"/>
      <c r="IH31" s="58"/>
      <c r="II31" s="58"/>
      <c r="IJ31" s="58"/>
      <c r="IK31" s="58"/>
      <c r="IL31" s="58"/>
      <c r="IM31" s="58"/>
      <c r="IN31" s="58"/>
      <c r="IO31" s="58"/>
      <c r="IP31" s="58"/>
      <c r="IQ31" s="58"/>
      <c r="IR31" s="58"/>
      <c r="IS31" s="58"/>
      <c r="IT31" s="58"/>
      <c r="IU31" s="58"/>
      <c r="IV31" s="58"/>
      <c r="IW31" s="58"/>
      <c r="IX31" s="58"/>
      <c r="IY31" s="58"/>
      <c r="IZ31" s="58"/>
      <c r="JA31" s="58"/>
      <c r="JB31" s="58"/>
      <c r="JC31" s="58"/>
      <c r="JD31" s="58"/>
      <c r="JE31" s="58"/>
      <c r="JF31" s="58"/>
      <c r="JG31" s="58"/>
      <c r="JH31" s="58"/>
      <c r="JI31" s="58"/>
      <c r="JJ31" s="58"/>
      <c r="JK31" s="58"/>
      <c r="JL31" s="58"/>
      <c r="JM31" s="58"/>
      <c r="JN31" s="58"/>
      <c r="JO31" s="58"/>
      <c r="JP31" s="58"/>
      <c r="JQ31" s="58"/>
      <c r="JR31" s="58"/>
      <c r="JS31" s="58"/>
      <c r="JT31" s="58"/>
      <c r="JU31" s="58"/>
      <c r="JV31" s="58"/>
      <c r="JW31" s="58"/>
      <c r="JX31" s="58"/>
      <c r="JY31" s="58"/>
      <c r="JZ31" s="58"/>
      <c r="KA31" s="58"/>
      <c r="KB31" s="58"/>
      <c r="KC31" s="58"/>
      <c r="KD31" s="58"/>
      <c r="KE31" s="58"/>
      <c r="KF31" s="58"/>
      <c r="KG31" s="58"/>
      <c r="KH31" s="58"/>
      <c r="KI31" s="58"/>
      <c r="KJ31" s="58"/>
      <c r="KK31" s="58"/>
      <c r="KL31" s="58"/>
      <c r="KM31" s="58"/>
      <c r="KN31" s="58"/>
      <c r="KO31" s="58"/>
      <c r="KP31" s="58"/>
      <c r="KQ31" s="58"/>
      <c r="KR31" s="58"/>
      <c r="KS31" s="58"/>
      <c r="KT31" s="58"/>
      <c r="KU31" s="58"/>
      <c r="KV31" s="58"/>
      <c r="KW31" s="58"/>
      <c r="KX31" s="58"/>
      <c r="KY31" s="58"/>
      <c r="KZ31" s="58"/>
      <c r="LA31" s="58"/>
      <c r="LB31" s="58"/>
      <c r="LC31" s="58"/>
      <c r="LD31" s="58"/>
      <c r="LE31" s="58"/>
      <c r="LF31" s="58"/>
      <c r="LG31" s="58"/>
      <c r="LH31" s="58"/>
      <c r="LI31" s="58"/>
      <c r="LJ31" s="58"/>
      <c r="LK31" s="58"/>
      <c r="LL31" s="58"/>
      <c r="LM31" s="58"/>
      <c r="LN31" s="58"/>
      <c r="LO31" s="58"/>
      <c r="LP31" s="58"/>
      <c r="LQ31" s="58"/>
      <c r="LR31" s="58"/>
      <c r="LS31" s="58"/>
      <c r="LT31" s="58"/>
      <c r="LU31" s="58"/>
      <c r="LV31" s="58"/>
      <c r="LW31" s="58"/>
      <c r="LX31" s="58"/>
      <c r="LY31" s="58"/>
      <c r="LZ31" s="58"/>
      <c r="MA31" s="58"/>
      <c r="MB31" s="58"/>
      <c r="MC31" s="58"/>
      <c r="MD31" s="58"/>
      <c r="ME31" s="58"/>
      <c r="MF31" s="58"/>
      <c r="MG31" s="58"/>
      <c r="MH31" s="58"/>
      <c r="MI31" s="58"/>
      <c r="MJ31" s="58"/>
      <c r="MK31" s="58"/>
      <c r="ML31" s="58"/>
      <c r="MM31" s="58"/>
      <c r="MN31" s="58"/>
      <c r="MO31" s="58"/>
      <c r="MP31" s="58"/>
      <c r="MQ31" s="58"/>
      <c r="MR31" s="58"/>
      <c r="MS31" s="58"/>
      <c r="MT31" s="58"/>
      <c r="MU31" s="58"/>
      <c r="MV31" s="58"/>
      <c r="MW31" s="58"/>
      <c r="MX31" s="58"/>
      <c r="MY31" s="58"/>
      <c r="MZ31" s="58"/>
      <c r="NA31" s="58"/>
      <c r="NB31" s="58"/>
      <c r="NC31" s="58"/>
      <c r="ND31" s="58"/>
      <c r="NE31" s="58"/>
      <c r="NF31" s="58"/>
    </row>
    <row r="32" spans="1:370" x14ac:dyDescent="0.25">
      <c r="A32" s="42" t="str">
        <f>IF(Default!F29="","",Default!F29)</f>
        <v/>
      </c>
      <c r="B32" s="50"/>
      <c r="C32" s="50"/>
      <c r="D32" s="50"/>
      <c r="E32" s="50"/>
      <c r="F32" s="50"/>
      <c r="G32" s="50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51"/>
      <c r="U32" s="51"/>
      <c r="V32" s="58"/>
      <c r="W32" s="58"/>
      <c r="X32" s="58"/>
      <c r="Y32" s="58"/>
      <c r="Z32" s="58"/>
      <c r="AA32" s="58"/>
      <c r="AB32" s="58"/>
      <c r="AC32" s="58"/>
      <c r="AD32" s="58"/>
      <c r="AE32" s="58"/>
      <c r="AF32" s="58"/>
      <c r="AG32" s="58"/>
      <c r="AH32" s="58"/>
      <c r="AI32" s="58"/>
      <c r="AJ32" s="58"/>
      <c r="AK32" s="58"/>
      <c r="AL32" s="58"/>
      <c r="AM32" s="58"/>
      <c r="AN32" s="58"/>
      <c r="AO32" s="58"/>
      <c r="AP32" s="58"/>
      <c r="AQ32" s="58"/>
      <c r="AR32" s="58"/>
      <c r="AS32" s="58"/>
      <c r="AT32" s="58"/>
      <c r="AU32" s="58"/>
      <c r="AV32" s="58"/>
      <c r="AW32" s="58"/>
      <c r="AX32" s="58"/>
      <c r="AY32" s="58"/>
      <c r="AZ32" s="58"/>
      <c r="BA32" s="58"/>
      <c r="BB32" s="58"/>
      <c r="BC32" s="58"/>
      <c r="BD32" s="58"/>
      <c r="BE32" s="58"/>
      <c r="BF32" s="58"/>
      <c r="BG32" s="58"/>
      <c r="BH32" s="58"/>
      <c r="BI32" s="58"/>
      <c r="BJ32" s="58"/>
      <c r="BK32" s="58"/>
      <c r="BL32" s="58"/>
      <c r="BM32" s="58"/>
      <c r="BN32" s="58"/>
      <c r="BO32" s="58"/>
      <c r="BP32" s="58"/>
      <c r="BQ32" s="58"/>
      <c r="BR32" s="58"/>
      <c r="BS32" s="58"/>
      <c r="BT32" s="58"/>
      <c r="BU32" s="58"/>
      <c r="BV32" s="58"/>
      <c r="BW32" s="58"/>
      <c r="BX32" s="58"/>
      <c r="BY32" s="58"/>
      <c r="BZ32" s="58"/>
      <c r="CA32" s="58"/>
      <c r="CB32" s="58"/>
      <c r="CC32" s="58"/>
      <c r="CD32" s="58"/>
      <c r="CE32" s="58"/>
      <c r="CF32" s="58"/>
      <c r="CG32" s="58"/>
      <c r="CH32" s="58"/>
      <c r="CI32" s="58"/>
      <c r="CJ32" s="58"/>
      <c r="CK32" s="58"/>
      <c r="CL32" s="58"/>
      <c r="CM32" s="58"/>
      <c r="CN32" s="58"/>
      <c r="CO32" s="58"/>
      <c r="CP32" s="58"/>
      <c r="CQ32" s="58"/>
      <c r="CR32" s="58"/>
      <c r="CS32" s="58"/>
      <c r="CT32" s="58"/>
      <c r="CU32" s="58"/>
      <c r="CV32" s="58"/>
      <c r="CW32" s="58"/>
      <c r="CX32" s="58"/>
      <c r="CY32" s="58"/>
      <c r="CZ32" s="58"/>
      <c r="DA32" s="58"/>
      <c r="DB32" s="58"/>
      <c r="DC32" s="58"/>
      <c r="DD32" s="58"/>
      <c r="DE32" s="58"/>
      <c r="DF32" s="58"/>
      <c r="DG32" s="58"/>
      <c r="DH32" s="58"/>
      <c r="DI32" s="58"/>
      <c r="DJ32" s="58"/>
      <c r="DK32" s="58"/>
      <c r="DL32" s="58"/>
      <c r="DM32" s="58"/>
      <c r="DN32" s="58"/>
      <c r="DO32" s="58"/>
      <c r="DP32" s="58"/>
      <c r="DQ32" s="58"/>
      <c r="DR32" s="58"/>
      <c r="DS32" s="58"/>
      <c r="DT32" s="58"/>
      <c r="DU32" s="58"/>
      <c r="DV32" s="58"/>
      <c r="DW32" s="58"/>
      <c r="DX32" s="58"/>
      <c r="DY32" s="58"/>
      <c r="DZ32" s="58"/>
      <c r="EA32" s="58"/>
      <c r="EB32" s="58"/>
      <c r="EC32" s="58"/>
      <c r="ED32" s="58"/>
      <c r="EE32" s="58"/>
      <c r="EF32" s="58"/>
      <c r="EG32" s="58"/>
      <c r="EH32" s="58"/>
      <c r="EI32" s="58"/>
      <c r="EJ32" s="58"/>
      <c r="EK32" s="58"/>
      <c r="EL32" s="58"/>
      <c r="EM32" s="58"/>
      <c r="EN32" s="58"/>
      <c r="EO32" s="58"/>
      <c r="EP32" s="58"/>
      <c r="EQ32" s="58"/>
      <c r="ER32" s="58"/>
      <c r="ES32" s="58"/>
      <c r="ET32" s="58"/>
      <c r="EU32" s="58"/>
      <c r="EV32" s="58"/>
      <c r="EW32" s="58"/>
      <c r="EX32" s="58"/>
      <c r="EY32" s="58"/>
      <c r="EZ32" s="58"/>
      <c r="FA32" s="58"/>
      <c r="FB32" s="58"/>
      <c r="FC32" s="58"/>
      <c r="FD32" s="58"/>
      <c r="FE32" s="58"/>
      <c r="FF32" s="58"/>
      <c r="FG32" s="58"/>
      <c r="FH32" s="58"/>
      <c r="FI32" s="58"/>
      <c r="FJ32" s="58"/>
      <c r="FK32" s="58"/>
      <c r="FL32" s="58"/>
      <c r="FM32" s="58"/>
      <c r="FN32" s="58"/>
      <c r="FO32" s="58"/>
      <c r="FP32" s="58"/>
      <c r="FQ32" s="58"/>
      <c r="FR32" s="58"/>
      <c r="FS32" s="58"/>
      <c r="FT32" s="58"/>
      <c r="FU32" s="58"/>
      <c r="FV32" s="58"/>
      <c r="FW32" s="58"/>
      <c r="FX32" s="58"/>
      <c r="FY32" s="58"/>
      <c r="FZ32" s="58"/>
      <c r="GA32" s="58"/>
      <c r="GB32" s="58"/>
      <c r="GC32" s="58"/>
      <c r="GD32" s="58"/>
      <c r="GE32" s="58"/>
      <c r="GF32" s="58"/>
      <c r="GG32" s="58"/>
      <c r="GH32" s="58"/>
      <c r="GI32" s="58"/>
      <c r="GJ32" s="58"/>
      <c r="GK32" s="58"/>
      <c r="GL32" s="58"/>
      <c r="GM32" s="58"/>
      <c r="GN32" s="58"/>
      <c r="GO32" s="58"/>
      <c r="GP32" s="58"/>
      <c r="GQ32" s="58"/>
      <c r="GR32" s="58"/>
      <c r="GS32" s="58"/>
      <c r="GT32" s="58"/>
      <c r="GU32" s="58"/>
      <c r="GV32" s="58"/>
      <c r="GW32" s="58"/>
      <c r="GX32" s="58"/>
      <c r="GY32" s="58"/>
      <c r="GZ32" s="58"/>
      <c r="HA32" s="58"/>
      <c r="HB32" s="58"/>
      <c r="HC32" s="58"/>
      <c r="HD32" s="58"/>
      <c r="HE32" s="58"/>
      <c r="HF32" s="58"/>
      <c r="HG32" s="58"/>
      <c r="HH32" s="58"/>
      <c r="HI32" s="58"/>
      <c r="HJ32" s="58"/>
      <c r="HK32" s="58"/>
      <c r="HL32" s="58"/>
      <c r="HM32" s="58"/>
      <c r="HN32" s="58"/>
      <c r="HO32" s="58"/>
      <c r="HP32" s="58"/>
      <c r="HQ32" s="58"/>
      <c r="HR32" s="58"/>
      <c r="HS32" s="58"/>
      <c r="HT32" s="58"/>
      <c r="HU32" s="58"/>
      <c r="HV32" s="58"/>
      <c r="HW32" s="58"/>
      <c r="HX32" s="58"/>
      <c r="HY32" s="58"/>
      <c r="HZ32" s="58"/>
      <c r="IA32" s="58"/>
      <c r="IB32" s="58"/>
      <c r="IC32" s="58"/>
      <c r="ID32" s="58"/>
      <c r="IE32" s="58"/>
      <c r="IF32" s="58"/>
      <c r="IG32" s="58"/>
      <c r="IH32" s="58"/>
      <c r="II32" s="58"/>
      <c r="IJ32" s="58"/>
      <c r="IK32" s="58"/>
      <c r="IL32" s="58"/>
      <c r="IM32" s="58"/>
      <c r="IN32" s="58"/>
      <c r="IO32" s="58"/>
      <c r="IP32" s="58"/>
      <c r="IQ32" s="58"/>
      <c r="IR32" s="58"/>
      <c r="IS32" s="58"/>
      <c r="IT32" s="58"/>
      <c r="IU32" s="58"/>
      <c r="IV32" s="58"/>
      <c r="IW32" s="58"/>
      <c r="IX32" s="58"/>
      <c r="IY32" s="58"/>
      <c r="IZ32" s="58"/>
      <c r="JA32" s="58"/>
      <c r="JB32" s="58"/>
      <c r="JC32" s="58"/>
      <c r="JD32" s="58"/>
      <c r="JE32" s="58"/>
      <c r="JF32" s="58"/>
      <c r="JG32" s="58"/>
      <c r="JH32" s="58"/>
      <c r="JI32" s="58"/>
      <c r="JJ32" s="58"/>
      <c r="JK32" s="58"/>
      <c r="JL32" s="58"/>
      <c r="JM32" s="58"/>
      <c r="JN32" s="58"/>
      <c r="JO32" s="58"/>
      <c r="JP32" s="58"/>
      <c r="JQ32" s="58"/>
      <c r="JR32" s="58"/>
      <c r="JS32" s="58"/>
      <c r="JT32" s="58"/>
      <c r="JU32" s="58"/>
      <c r="JV32" s="58"/>
      <c r="JW32" s="58"/>
      <c r="JX32" s="58"/>
      <c r="JY32" s="58"/>
      <c r="JZ32" s="58"/>
      <c r="KA32" s="58"/>
      <c r="KB32" s="58"/>
      <c r="KC32" s="58"/>
      <c r="KD32" s="58"/>
      <c r="KE32" s="58"/>
      <c r="KF32" s="58"/>
      <c r="KG32" s="58"/>
      <c r="KH32" s="58"/>
      <c r="KI32" s="58"/>
      <c r="KJ32" s="58"/>
      <c r="KK32" s="58"/>
      <c r="KL32" s="58"/>
      <c r="KM32" s="58"/>
      <c r="KN32" s="58"/>
      <c r="KO32" s="58"/>
      <c r="KP32" s="58"/>
      <c r="KQ32" s="58"/>
      <c r="KR32" s="58"/>
      <c r="KS32" s="58"/>
      <c r="KT32" s="58"/>
      <c r="KU32" s="58"/>
      <c r="KV32" s="58"/>
      <c r="KW32" s="58"/>
      <c r="KX32" s="58"/>
      <c r="KY32" s="58"/>
      <c r="KZ32" s="58"/>
      <c r="LA32" s="58"/>
      <c r="LB32" s="58"/>
      <c r="LC32" s="58"/>
      <c r="LD32" s="58"/>
      <c r="LE32" s="58"/>
      <c r="LF32" s="58"/>
      <c r="LG32" s="58"/>
      <c r="LH32" s="58"/>
      <c r="LI32" s="58"/>
      <c r="LJ32" s="58"/>
      <c r="LK32" s="58"/>
      <c r="LL32" s="58"/>
      <c r="LM32" s="58"/>
      <c r="LN32" s="58"/>
      <c r="LO32" s="58"/>
      <c r="LP32" s="58"/>
      <c r="LQ32" s="58"/>
      <c r="LR32" s="58"/>
      <c r="LS32" s="58"/>
      <c r="LT32" s="58"/>
      <c r="LU32" s="58"/>
      <c r="LV32" s="58"/>
      <c r="LW32" s="58"/>
      <c r="LX32" s="58"/>
      <c r="LY32" s="58"/>
      <c r="LZ32" s="58"/>
      <c r="MA32" s="58"/>
      <c r="MB32" s="58"/>
      <c r="MC32" s="58"/>
      <c r="MD32" s="58"/>
      <c r="ME32" s="58"/>
      <c r="MF32" s="58"/>
      <c r="MG32" s="58"/>
      <c r="MH32" s="58"/>
      <c r="MI32" s="58"/>
      <c r="MJ32" s="58"/>
      <c r="MK32" s="58"/>
      <c r="ML32" s="58"/>
      <c r="MM32" s="58"/>
      <c r="MN32" s="58"/>
      <c r="MO32" s="58"/>
      <c r="MP32" s="58"/>
      <c r="MQ32" s="58"/>
      <c r="MR32" s="58"/>
      <c r="MS32" s="58"/>
      <c r="MT32" s="58"/>
      <c r="MU32" s="58"/>
      <c r="MV32" s="58"/>
      <c r="MW32" s="58"/>
      <c r="MX32" s="58"/>
      <c r="MY32" s="58"/>
      <c r="MZ32" s="58"/>
      <c r="NA32" s="58"/>
      <c r="NB32" s="58"/>
      <c r="NC32" s="58"/>
      <c r="ND32" s="58"/>
      <c r="NE32" s="58"/>
      <c r="NF32" s="58"/>
    </row>
    <row r="33" spans="1:370" x14ac:dyDescent="0.25">
      <c r="A33" s="42" t="str">
        <f>IF(Default!F30="","",Default!F30)</f>
        <v/>
      </c>
      <c r="B33" s="50"/>
      <c r="C33" s="50"/>
      <c r="D33" s="50"/>
      <c r="E33" s="50"/>
      <c r="F33" s="50"/>
      <c r="G33" s="50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51"/>
      <c r="U33" s="51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  <c r="MG33" s="58"/>
      <c r="MH33" s="58"/>
      <c r="MI33" s="58"/>
      <c r="MJ33" s="58"/>
      <c r="MK33" s="58"/>
      <c r="ML33" s="58"/>
      <c r="MM33" s="58"/>
      <c r="MN33" s="58"/>
      <c r="MO33" s="58"/>
      <c r="MP33" s="58"/>
      <c r="MQ33" s="58"/>
      <c r="MR33" s="58"/>
      <c r="MS33" s="58"/>
      <c r="MT33" s="58"/>
      <c r="MU33" s="58"/>
      <c r="MV33" s="58"/>
      <c r="MW33" s="58"/>
      <c r="MX33" s="58"/>
      <c r="MY33" s="58"/>
      <c r="MZ33" s="58"/>
      <c r="NA33" s="58"/>
      <c r="NB33" s="58"/>
      <c r="NC33" s="58"/>
      <c r="ND33" s="58"/>
      <c r="NE33" s="58"/>
      <c r="NF33" s="58"/>
    </row>
    <row r="34" spans="1:370" x14ac:dyDescent="0.25">
      <c r="A34" s="42" t="str">
        <f>IF(Default!F31="","",Default!F31)</f>
        <v/>
      </c>
      <c r="B34" s="50"/>
      <c r="C34" s="50"/>
      <c r="D34" s="50"/>
      <c r="E34" s="50"/>
      <c r="F34" s="50"/>
      <c r="G34" s="50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51"/>
      <c r="U34" s="51"/>
      <c r="V34" s="58"/>
      <c r="W34" s="58"/>
      <c r="X34" s="58"/>
      <c r="Y34" s="58"/>
      <c r="Z34" s="58"/>
      <c r="AA34" s="58"/>
      <c r="AB34" s="58"/>
      <c r="AC34" s="58"/>
      <c r="AD34" s="58"/>
      <c r="AE34" s="58"/>
      <c r="AF34" s="58"/>
      <c r="AG34" s="58"/>
      <c r="AH34" s="58"/>
      <c r="AI34" s="58"/>
      <c r="AJ34" s="58"/>
      <c r="AK34" s="58"/>
      <c r="AL34" s="58"/>
      <c r="AM34" s="58"/>
      <c r="AN34" s="58"/>
      <c r="AO34" s="58"/>
      <c r="AP34" s="58"/>
      <c r="AQ34" s="58"/>
      <c r="AR34" s="58"/>
      <c r="AS34" s="58"/>
      <c r="AT34" s="58"/>
      <c r="AU34" s="58"/>
      <c r="AV34" s="58"/>
      <c r="AW34" s="58"/>
      <c r="AX34" s="58"/>
      <c r="AY34" s="58"/>
      <c r="AZ34" s="58"/>
      <c r="BA34" s="58"/>
      <c r="BB34" s="58"/>
      <c r="BC34" s="58"/>
      <c r="BD34" s="58"/>
      <c r="BE34" s="58"/>
      <c r="BF34" s="58"/>
      <c r="BG34" s="58"/>
      <c r="BH34" s="58"/>
      <c r="BI34" s="58"/>
      <c r="BJ34" s="58"/>
      <c r="BK34" s="58"/>
      <c r="BL34" s="58"/>
      <c r="BM34" s="58"/>
      <c r="BN34" s="58"/>
      <c r="BO34" s="58"/>
      <c r="BP34" s="58"/>
      <c r="BQ34" s="58"/>
      <c r="BR34" s="58"/>
      <c r="BS34" s="58"/>
      <c r="BT34" s="58"/>
      <c r="BU34" s="58"/>
      <c r="BV34" s="58"/>
      <c r="BW34" s="58"/>
      <c r="BX34" s="58"/>
      <c r="BY34" s="58"/>
      <c r="BZ34" s="58"/>
      <c r="CA34" s="58"/>
      <c r="CB34" s="58"/>
      <c r="CC34" s="58"/>
      <c r="CD34" s="58"/>
      <c r="CE34" s="58"/>
      <c r="CF34" s="58"/>
      <c r="CG34" s="58"/>
      <c r="CH34" s="58"/>
      <c r="CI34" s="58"/>
      <c r="CJ34" s="58"/>
      <c r="CK34" s="58"/>
      <c r="CL34" s="58"/>
      <c r="CM34" s="58"/>
      <c r="CN34" s="58"/>
      <c r="CO34" s="58"/>
      <c r="CP34" s="58"/>
      <c r="CQ34" s="58"/>
      <c r="CR34" s="58"/>
      <c r="CS34" s="58"/>
      <c r="CT34" s="58"/>
      <c r="CU34" s="58"/>
      <c r="CV34" s="58"/>
      <c r="CW34" s="58"/>
      <c r="CX34" s="58"/>
      <c r="CY34" s="58"/>
      <c r="CZ34" s="58"/>
      <c r="DA34" s="58"/>
      <c r="DB34" s="58"/>
      <c r="DC34" s="58"/>
      <c r="DD34" s="58"/>
      <c r="DE34" s="58"/>
      <c r="DF34" s="58"/>
      <c r="DG34" s="58"/>
      <c r="DH34" s="58"/>
      <c r="DI34" s="58"/>
      <c r="DJ34" s="58"/>
      <c r="DK34" s="58"/>
      <c r="DL34" s="58"/>
      <c r="DM34" s="58"/>
      <c r="DN34" s="58"/>
      <c r="DO34" s="58"/>
      <c r="DP34" s="58"/>
      <c r="DQ34" s="58"/>
      <c r="DR34" s="58"/>
      <c r="DS34" s="58"/>
      <c r="DT34" s="58"/>
      <c r="DU34" s="58"/>
      <c r="DV34" s="58"/>
      <c r="DW34" s="58"/>
      <c r="DX34" s="58"/>
      <c r="DY34" s="58"/>
      <c r="DZ34" s="58"/>
      <c r="EA34" s="58"/>
      <c r="EB34" s="58"/>
      <c r="EC34" s="58"/>
      <c r="ED34" s="58"/>
      <c r="EE34" s="58"/>
      <c r="EF34" s="58"/>
      <c r="EG34" s="58"/>
      <c r="EH34" s="58"/>
      <c r="EI34" s="58"/>
      <c r="EJ34" s="58"/>
      <c r="EK34" s="58"/>
      <c r="EL34" s="58"/>
      <c r="EM34" s="58"/>
      <c r="EN34" s="58"/>
      <c r="EO34" s="58"/>
      <c r="EP34" s="58"/>
      <c r="EQ34" s="58"/>
      <c r="ER34" s="58"/>
      <c r="ES34" s="58"/>
      <c r="ET34" s="58"/>
      <c r="EU34" s="58"/>
      <c r="EV34" s="58"/>
      <c r="EW34" s="58"/>
      <c r="EX34" s="58"/>
      <c r="EY34" s="58"/>
      <c r="EZ34" s="58"/>
      <c r="FA34" s="58"/>
      <c r="FB34" s="58"/>
      <c r="FC34" s="58"/>
      <c r="FD34" s="58"/>
      <c r="FE34" s="58"/>
      <c r="FF34" s="58"/>
      <c r="FG34" s="58"/>
      <c r="FH34" s="58"/>
      <c r="FI34" s="58"/>
      <c r="FJ34" s="58"/>
      <c r="FK34" s="58"/>
      <c r="FL34" s="58"/>
      <c r="FM34" s="58"/>
      <c r="FN34" s="58"/>
      <c r="FO34" s="58"/>
      <c r="FP34" s="58"/>
      <c r="FQ34" s="58"/>
      <c r="FR34" s="58"/>
      <c r="FS34" s="58"/>
      <c r="FT34" s="58"/>
      <c r="FU34" s="58"/>
      <c r="FV34" s="58"/>
      <c r="FW34" s="58"/>
      <c r="FX34" s="58"/>
      <c r="FY34" s="58"/>
      <c r="FZ34" s="58"/>
      <c r="GA34" s="58"/>
      <c r="GB34" s="58"/>
      <c r="GC34" s="58"/>
      <c r="GD34" s="58"/>
      <c r="GE34" s="58"/>
      <c r="GF34" s="58"/>
      <c r="GG34" s="58"/>
      <c r="GH34" s="58"/>
      <c r="GI34" s="58"/>
      <c r="GJ34" s="58"/>
      <c r="GK34" s="58"/>
      <c r="GL34" s="58"/>
      <c r="GM34" s="58"/>
      <c r="GN34" s="58"/>
      <c r="GO34" s="58"/>
      <c r="GP34" s="58"/>
      <c r="GQ34" s="58"/>
      <c r="GR34" s="58"/>
      <c r="GS34" s="58"/>
      <c r="GT34" s="58"/>
      <c r="GU34" s="58"/>
      <c r="GV34" s="58"/>
      <c r="GW34" s="58"/>
      <c r="GX34" s="58"/>
      <c r="GY34" s="58"/>
      <c r="GZ34" s="58"/>
      <c r="HA34" s="58"/>
      <c r="HB34" s="58"/>
      <c r="HC34" s="58"/>
      <c r="HD34" s="58"/>
      <c r="HE34" s="58"/>
      <c r="HF34" s="58"/>
      <c r="HG34" s="58"/>
      <c r="HH34" s="58"/>
      <c r="HI34" s="58"/>
      <c r="HJ34" s="58"/>
      <c r="HK34" s="58"/>
      <c r="HL34" s="58"/>
      <c r="HM34" s="58"/>
      <c r="HN34" s="58"/>
      <c r="HO34" s="58"/>
      <c r="HP34" s="58"/>
      <c r="HQ34" s="58"/>
      <c r="HR34" s="58"/>
      <c r="HS34" s="58"/>
      <c r="HT34" s="58"/>
      <c r="HU34" s="58"/>
      <c r="HV34" s="58"/>
      <c r="HW34" s="58"/>
      <c r="HX34" s="58"/>
      <c r="HY34" s="58"/>
      <c r="HZ34" s="58"/>
      <c r="IA34" s="58"/>
      <c r="IB34" s="58"/>
      <c r="IC34" s="58"/>
      <c r="ID34" s="58"/>
      <c r="IE34" s="58"/>
      <c r="IF34" s="58"/>
      <c r="IG34" s="58"/>
      <c r="IH34" s="58"/>
      <c r="II34" s="58"/>
      <c r="IJ34" s="58"/>
      <c r="IK34" s="58"/>
      <c r="IL34" s="58"/>
      <c r="IM34" s="58"/>
      <c r="IN34" s="58"/>
      <c r="IO34" s="58"/>
      <c r="IP34" s="58"/>
      <c r="IQ34" s="58"/>
      <c r="IR34" s="58"/>
      <c r="IS34" s="58"/>
      <c r="IT34" s="58"/>
      <c r="IU34" s="58"/>
      <c r="IV34" s="58"/>
      <c r="IW34" s="58"/>
      <c r="IX34" s="58"/>
      <c r="IY34" s="58"/>
      <c r="IZ34" s="58"/>
      <c r="JA34" s="58"/>
      <c r="JB34" s="58"/>
      <c r="JC34" s="58"/>
      <c r="JD34" s="58"/>
      <c r="JE34" s="58"/>
      <c r="JF34" s="58"/>
      <c r="JG34" s="58"/>
      <c r="JH34" s="58"/>
      <c r="JI34" s="58"/>
      <c r="JJ34" s="58"/>
      <c r="JK34" s="58"/>
      <c r="JL34" s="58"/>
      <c r="JM34" s="58"/>
      <c r="JN34" s="58"/>
      <c r="JO34" s="58"/>
      <c r="JP34" s="58"/>
      <c r="JQ34" s="58"/>
      <c r="JR34" s="58"/>
      <c r="JS34" s="58"/>
      <c r="JT34" s="58"/>
      <c r="JU34" s="58"/>
      <c r="JV34" s="58"/>
      <c r="JW34" s="58"/>
      <c r="JX34" s="58"/>
      <c r="JY34" s="58"/>
      <c r="JZ34" s="58"/>
      <c r="KA34" s="58"/>
      <c r="KB34" s="58"/>
      <c r="KC34" s="58"/>
      <c r="KD34" s="58"/>
      <c r="KE34" s="58"/>
      <c r="KF34" s="58"/>
      <c r="KG34" s="58"/>
      <c r="KH34" s="58"/>
      <c r="KI34" s="58"/>
      <c r="KJ34" s="58"/>
      <c r="KK34" s="58"/>
      <c r="KL34" s="58"/>
      <c r="KM34" s="58"/>
      <c r="KN34" s="58"/>
      <c r="KO34" s="58"/>
      <c r="KP34" s="58"/>
      <c r="KQ34" s="58"/>
      <c r="KR34" s="58"/>
      <c r="KS34" s="58"/>
      <c r="KT34" s="58"/>
      <c r="KU34" s="58"/>
      <c r="KV34" s="58"/>
      <c r="KW34" s="58"/>
      <c r="KX34" s="58"/>
      <c r="KY34" s="58"/>
      <c r="KZ34" s="58"/>
      <c r="LA34" s="58"/>
      <c r="LB34" s="58"/>
      <c r="LC34" s="58"/>
      <c r="LD34" s="58"/>
      <c r="LE34" s="58"/>
      <c r="LF34" s="58"/>
      <c r="LG34" s="58"/>
      <c r="LH34" s="58"/>
      <c r="LI34" s="58"/>
      <c r="LJ34" s="58"/>
      <c r="LK34" s="58"/>
      <c r="LL34" s="58"/>
      <c r="LM34" s="58"/>
      <c r="LN34" s="58"/>
      <c r="LO34" s="58"/>
      <c r="LP34" s="58"/>
      <c r="LQ34" s="58"/>
      <c r="LR34" s="58"/>
      <c r="LS34" s="58"/>
      <c r="LT34" s="58"/>
      <c r="LU34" s="58"/>
      <c r="LV34" s="58"/>
      <c r="LW34" s="58"/>
      <c r="LX34" s="58"/>
      <c r="LY34" s="58"/>
      <c r="LZ34" s="58"/>
      <c r="MA34" s="58"/>
      <c r="MB34" s="58"/>
      <c r="MC34" s="58"/>
      <c r="MD34" s="58"/>
      <c r="ME34" s="58"/>
      <c r="MF34" s="58"/>
      <c r="MG34" s="58"/>
      <c r="MH34" s="58"/>
      <c r="MI34" s="58"/>
      <c r="MJ34" s="58"/>
      <c r="MK34" s="58"/>
      <c r="ML34" s="58"/>
      <c r="MM34" s="58"/>
      <c r="MN34" s="58"/>
      <c r="MO34" s="58"/>
      <c r="MP34" s="58"/>
      <c r="MQ34" s="58"/>
      <c r="MR34" s="58"/>
      <c r="MS34" s="58"/>
      <c r="MT34" s="58"/>
      <c r="MU34" s="58"/>
      <c r="MV34" s="58"/>
      <c r="MW34" s="58"/>
      <c r="MX34" s="58"/>
      <c r="MY34" s="58"/>
      <c r="MZ34" s="58"/>
      <c r="NA34" s="58"/>
      <c r="NB34" s="58"/>
      <c r="NC34" s="58"/>
      <c r="ND34" s="58"/>
      <c r="NE34" s="58"/>
      <c r="NF34" s="58"/>
    </row>
  </sheetData>
  <mergeCells count="2">
    <mergeCell ref="B1:D1"/>
    <mergeCell ref="AZ1:BB1"/>
  </mergeCells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Default!$L$2:$L$14</xm:f>
          </x14:formula1>
          <xm:sqref>B1:D1 AZ1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7"/>
  <dimension ref="A2:G100"/>
  <sheetViews>
    <sheetView workbookViewId="0">
      <selection activeCell="B3" sqref="B3"/>
    </sheetView>
  </sheetViews>
  <sheetFormatPr baseColWidth="10" defaultRowHeight="15" x14ac:dyDescent="0.25"/>
  <cols>
    <col min="1" max="1" width="12.85546875" customWidth="1"/>
    <col min="2" max="4" width="11.7109375" customWidth="1"/>
  </cols>
  <sheetData>
    <row r="2" spans="1:7" ht="15.75" x14ac:dyDescent="0.25">
      <c r="A2" s="6"/>
      <c r="B2" s="1" t="s">
        <v>0</v>
      </c>
      <c r="C2" s="1" t="s">
        <v>1</v>
      </c>
      <c r="D2" s="1" t="s">
        <v>2</v>
      </c>
      <c r="E2" s="2" t="s">
        <v>5</v>
      </c>
      <c r="F2" s="3" t="s">
        <v>6</v>
      </c>
      <c r="G2" s="4" t="s">
        <v>7</v>
      </c>
    </row>
    <row r="3" spans="1:7" x14ac:dyDescent="0.25">
      <c r="A3" s="7" t="str">
        <f>IF(Default!F2:F14=0,"",Default!F2:F14)</f>
        <v>Oststrasse</v>
      </c>
      <c r="B3" s="58">
        <f>SUM('Luka Stundenübersicht'!B6:NF6)</f>
        <v>0</v>
      </c>
      <c r="C3" s="5" t="e">
        <f>SUM(#REF!)</f>
        <v>#REF!</v>
      </c>
      <c r="D3" s="5" t="e">
        <f>SUM(#REF!)</f>
        <v>#REF!</v>
      </c>
      <c r="E3" s="5" t="e">
        <f>SUM(B3:D3)</f>
        <v>#REF!</v>
      </c>
      <c r="F3" s="5">
        <v>60</v>
      </c>
      <c r="G3" s="5" t="e">
        <f>F3-E3</f>
        <v>#REF!</v>
      </c>
    </row>
    <row r="4" spans="1:7" x14ac:dyDescent="0.25">
      <c r="A4" s="7" t="str">
        <f>IF(Default!F3:F15=0,"",Default!F3:F15)</f>
        <v>Nordstrasse</v>
      </c>
      <c r="B4" s="58">
        <f>SUM('Luka Stundenübersicht'!B7:NF7)</f>
        <v>0</v>
      </c>
      <c r="C4" s="5" t="e">
        <f>SUM(#REF!)</f>
        <v>#REF!</v>
      </c>
      <c r="D4" s="5" t="e">
        <f>SUM(#REF!)</f>
        <v>#REF!</v>
      </c>
      <c r="E4" s="5" t="e">
        <f>SUM(B4:D4)</f>
        <v>#REF!</v>
      </c>
      <c r="F4" s="5">
        <v>100</v>
      </c>
      <c r="G4" s="5" t="e">
        <f>F4-E4</f>
        <v>#REF!</v>
      </c>
    </row>
    <row r="5" spans="1:7" x14ac:dyDescent="0.25">
      <c r="A5" s="7" t="str">
        <f>IF(Default!F4:F16=0,"",Default!F4:F16)</f>
        <v>Familie XY</v>
      </c>
      <c r="B5" s="58">
        <f>SUM('Luka Stundenübersicht'!B8:NF8)</f>
        <v>0</v>
      </c>
      <c r="C5" s="5" t="e">
        <f>SUM(#REF!)</f>
        <v>#REF!</v>
      </c>
      <c r="D5" s="5" t="e">
        <f>SUM(#REF!)</f>
        <v>#REF!</v>
      </c>
      <c r="E5" s="5" t="e">
        <f>SUM(B5:D5)</f>
        <v>#REF!</v>
      </c>
      <c r="F5" s="5">
        <v>120</v>
      </c>
      <c r="G5" s="5" t="e">
        <f>F5-E5</f>
        <v>#REF!</v>
      </c>
    </row>
    <row r="6" spans="1:7" x14ac:dyDescent="0.25">
      <c r="A6" s="7" t="str">
        <f>IF(Default!F5:F17=0,"",Default!F5:F17)</f>
        <v>Weststrasse</v>
      </c>
      <c r="B6" s="58">
        <f>SUM('Luka Stundenübersicht'!B9:NF9)</f>
        <v>0</v>
      </c>
      <c r="C6" s="5" t="e">
        <f>SUM(#REF!)</f>
        <v>#REF!</v>
      </c>
      <c r="D6" s="5" t="e">
        <f>SUM(#REF!)</f>
        <v>#REF!</v>
      </c>
      <c r="E6" s="5" t="e">
        <f t="shared" ref="E6:E69" si="0">SUM(B6:D6)</f>
        <v>#REF!</v>
      </c>
      <c r="F6" s="5"/>
      <c r="G6" s="5" t="e">
        <f t="shared" ref="G6:G69" si="1">F6-E6</f>
        <v>#REF!</v>
      </c>
    </row>
    <row r="7" spans="1:7" x14ac:dyDescent="0.25">
      <c r="A7" s="7" t="str">
        <f>IF(Default!F6:F18=0,"",Default!F6:F18)</f>
        <v>Südalle</v>
      </c>
      <c r="B7" s="58">
        <f>SUM('Luka Stundenübersicht'!B10:NF10)</f>
        <v>0</v>
      </c>
      <c r="C7" s="5" t="e">
        <f>SUM(#REF!)</f>
        <v>#REF!</v>
      </c>
      <c r="D7" s="5" t="e">
        <f>SUM(#REF!)</f>
        <v>#REF!</v>
      </c>
      <c r="E7" s="5" t="e">
        <f t="shared" si="0"/>
        <v>#REF!</v>
      </c>
      <c r="F7" s="5"/>
      <c r="G7" s="5" t="e">
        <f t="shared" si="1"/>
        <v>#REF!</v>
      </c>
    </row>
    <row r="8" spans="1:7" x14ac:dyDescent="0.25">
      <c r="A8" s="7" t="str">
        <f>IF(Default!F7:F19=0,"",Default!F7:F19)</f>
        <v/>
      </c>
      <c r="B8" s="5"/>
      <c r="C8" s="5" t="e">
        <f>SUM(#REF!)</f>
        <v>#REF!</v>
      </c>
      <c r="D8" s="5" t="e">
        <f>SUM(#REF!)</f>
        <v>#REF!</v>
      </c>
      <c r="E8" s="5" t="e">
        <f t="shared" si="0"/>
        <v>#REF!</v>
      </c>
      <c r="F8" s="5"/>
      <c r="G8" s="5" t="e">
        <f t="shared" si="1"/>
        <v>#REF!</v>
      </c>
    </row>
    <row r="9" spans="1:7" x14ac:dyDescent="0.25">
      <c r="A9" s="7" t="str">
        <f>IF(Default!F8:F20=0,"",Default!F8:F20)</f>
        <v/>
      </c>
      <c r="B9" s="5"/>
      <c r="C9" s="5" t="e">
        <f>SUM(#REF!)</f>
        <v>#REF!</v>
      </c>
      <c r="D9" s="5" t="e">
        <f>SUM(#REF!)</f>
        <v>#REF!</v>
      </c>
      <c r="E9" s="5" t="e">
        <f t="shared" si="0"/>
        <v>#REF!</v>
      </c>
      <c r="F9" s="5"/>
      <c r="G9" s="5" t="e">
        <f t="shared" si="1"/>
        <v>#REF!</v>
      </c>
    </row>
    <row r="10" spans="1:7" x14ac:dyDescent="0.25">
      <c r="A10" s="7" t="str">
        <f>IF(Default!F9:F21=0,"",Default!F9:F21)</f>
        <v/>
      </c>
      <c r="B10" s="5"/>
      <c r="C10" s="5" t="e">
        <f>SUM(#REF!)</f>
        <v>#REF!</v>
      </c>
      <c r="D10" s="5" t="e">
        <f>SUM(#REF!)</f>
        <v>#REF!</v>
      </c>
      <c r="E10" s="5" t="e">
        <f t="shared" si="0"/>
        <v>#REF!</v>
      </c>
      <c r="F10" s="5"/>
      <c r="G10" s="5" t="e">
        <f t="shared" si="1"/>
        <v>#REF!</v>
      </c>
    </row>
    <row r="11" spans="1:7" x14ac:dyDescent="0.25">
      <c r="A11" s="7" t="str">
        <f>IF(Default!F10:F22=0,"",Default!F10:F22)</f>
        <v/>
      </c>
      <c r="B11" s="5"/>
      <c r="C11" s="5" t="e">
        <f>SUM(#REF!)</f>
        <v>#REF!</v>
      </c>
      <c r="D11" s="5" t="e">
        <f>SUM(#REF!)</f>
        <v>#REF!</v>
      </c>
      <c r="E11" s="5" t="e">
        <f t="shared" si="0"/>
        <v>#REF!</v>
      </c>
      <c r="F11" s="5"/>
      <c r="G11" s="5" t="e">
        <f t="shared" si="1"/>
        <v>#REF!</v>
      </c>
    </row>
    <row r="12" spans="1:7" x14ac:dyDescent="0.25">
      <c r="A12" s="7" t="str">
        <f>IF(Default!F11:F23=0,"",Default!F11:F23)</f>
        <v/>
      </c>
      <c r="B12" s="5"/>
      <c r="C12" s="5" t="e">
        <f>SUM(#REF!)</f>
        <v>#REF!</v>
      </c>
      <c r="D12" s="5" t="e">
        <f>SUM(#REF!)</f>
        <v>#REF!</v>
      </c>
      <c r="E12" s="5" t="e">
        <f t="shared" si="0"/>
        <v>#REF!</v>
      </c>
      <c r="F12" s="5"/>
      <c r="G12" s="5" t="e">
        <f t="shared" si="1"/>
        <v>#REF!</v>
      </c>
    </row>
    <row r="13" spans="1:7" x14ac:dyDescent="0.25">
      <c r="A13" s="7" t="str">
        <f>IF(Default!F12:F24=0,"",Default!F12:F24)</f>
        <v/>
      </c>
      <c r="B13" s="5"/>
      <c r="C13" s="5" t="e">
        <f>SUM(#REF!)</f>
        <v>#REF!</v>
      </c>
      <c r="D13" s="5" t="e">
        <f>SUM(#REF!)</f>
        <v>#REF!</v>
      </c>
      <c r="E13" s="5" t="e">
        <f t="shared" si="0"/>
        <v>#REF!</v>
      </c>
      <c r="F13" s="5"/>
      <c r="G13" s="5" t="e">
        <f t="shared" si="1"/>
        <v>#REF!</v>
      </c>
    </row>
    <row r="14" spans="1:7" x14ac:dyDescent="0.25">
      <c r="A14" s="7" t="str">
        <f>IF(Default!F13:F25=0,"",Default!F13:F25)</f>
        <v/>
      </c>
      <c r="B14" s="5"/>
      <c r="C14" s="5" t="e">
        <f>SUM(#REF!)</f>
        <v>#REF!</v>
      </c>
      <c r="D14" s="5" t="e">
        <f>SUM(#REF!)</f>
        <v>#REF!</v>
      </c>
      <c r="E14" s="5" t="e">
        <f t="shared" si="0"/>
        <v>#REF!</v>
      </c>
      <c r="F14" s="5"/>
      <c r="G14" s="5" t="e">
        <f t="shared" si="1"/>
        <v>#REF!</v>
      </c>
    </row>
    <row r="15" spans="1:7" x14ac:dyDescent="0.25">
      <c r="A15" s="7" t="str">
        <f>IF(Default!F14:F26=0,"",Default!F14:F26)</f>
        <v/>
      </c>
      <c r="B15" s="5"/>
      <c r="C15" s="5" t="e">
        <f>SUM(#REF!)</f>
        <v>#REF!</v>
      </c>
      <c r="D15" s="5" t="e">
        <f>SUM(#REF!)</f>
        <v>#REF!</v>
      </c>
      <c r="E15" s="5" t="e">
        <f t="shared" si="0"/>
        <v>#REF!</v>
      </c>
      <c r="F15" s="5"/>
      <c r="G15" s="5" t="e">
        <f t="shared" si="1"/>
        <v>#REF!</v>
      </c>
    </row>
    <row r="16" spans="1:7" x14ac:dyDescent="0.25">
      <c r="A16" s="7" t="str">
        <f>IF(Default!F15:F27=0,"",Default!F15:F27)</f>
        <v/>
      </c>
      <c r="B16" s="5"/>
      <c r="C16" s="5" t="e">
        <f>SUM(#REF!)</f>
        <v>#REF!</v>
      </c>
      <c r="D16" s="5" t="e">
        <f>SUM(#REF!)</f>
        <v>#REF!</v>
      </c>
      <c r="E16" s="5" t="e">
        <f t="shared" si="0"/>
        <v>#REF!</v>
      </c>
      <c r="F16" s="5"/>
      <c r="G16" s="5" t="e">
        <f t="shared" si="1"/>
        <v>#REF!</v>
      </c>
    </row>
    <row r="17" spans="1:7" x14ac:dyDescent="0.25">
      <c r="A17" s="7" t="str">
        <f>IF(Default!F16:F28=0,"",Default!F16:F28)</f>
        <v/>
      </c>
      <c r="B17" s="5"/>
      <c r="C17" s="5" t="e">
        <f>SUM(#REF!)</f>
        <v>#REF!</v>
      </c>
      <c r="D17" s="5" t="e">
        <f>SUM(#REF!)</f>
        <v>#REF!</v>
      </c>
      <c r="E17" s="5" t="e">
        <f t="shared" si="0"/>
        <v>#REF!</v>
      </c>
      <c r="F17" s="5"/>
      <c r="G17" s="5" t="e">
        <f t="shared" si="1"/>
        <v>#REF!</v>
      </c>
    </row>
    <row r="18" spans="1:7" x14ac:dyDescent="0.25">
      <c r="A18" s="7" t="str">
        <f>IF(Default!F17:F29=0,"",Default!F17:F29)</f>
        <v/>
      </c>
      <c r="B18" s="5"/>
      <c r="C18" s="5" t="e">
        <f>SUM(#REF!)</f>
        <v>#REF!</v>
      </c>
      <c r="D18" s="5" t="e">
        <f>SUM(#REF!)</f>
        <v>#REF!</v>
      </c>
      <c r="E18" s="5" t="e">
        <f t="shared" si="0"/>
        <v>#REF!</v>
      </c>
      <c r="F18" s="5"/>
      <c r="G18" s="5" t="e">
        <f t="shared" si="1"/>
        <v>#REF!</v>
      </c>
    </row>
    <row r="19" spans="1:7" x14ac:dyDescent="0.25">
      <c r="A19" s="7" t="str">
        <f>IF(Default!F18:F30=0,"",Default!F18:F30)</f>
        <v/>
      </c>
      <c r="B19" s="5"/>
      <c r="C19" s="5" t="e">
        <f>SUM(#REF!)</f>
        <v>#REF!</v>
      </c>
      <c r="D19" s="5" t="e">
        <f>SUM(#REF!)</f>
        <v>#REF!</v>
      </c>
      <c r="E19" s="5" t="e">
        <f t="shared" si="0"/>
        <v>#REF!</v>
      </c>
      <c r="F19" s="5"/>
      <c r="G19" s="5" t="e">
        <f t="shared" si="1"/>
        <v>#REF!</v>
      </c>
    </row>
    <row r="20" spans="1:7" x14ac:dyDescent="0.25">
      <c r="A20" s="7" t="str">
        <f>IF(Default!F19:F31=0,"",Default!F19:F31)</f>
        <v/>
      </c>
      <c r="B20" s="5"/>
      <c r="C20" s="5" t="e">
        <f>SUM(#REF!)</f>
        <v>#REF!</v>
      </c>
      <c r="D20" s="5" t="e">
        <f>SUM(#REF!)</f>
        <v>#REF!</v>
      </c>
      <c r="E20" s="5" t="e">
        <f t="shared" si="0"/>
        <v>#REF!</v>
      </c>
      <c r="F20" s="5"/>
      <c r="G20" s="5" t="e">
        <f t="shared" si="1"/>
        <v>#REF!</v>
      </c>
    </row>
    <row r="21" spans="1:7" x14ac:dyDescent="0.25">
      <c r="A21" s="7" t="str">
        <f>IF(Default!F20:F32=0,"",Default!F20:F32)</f>
        <v/>
      </c>
      <c r="B21" s="5"/>
      <c r="C21" s="5" t="e">
        <f>SUM(#REF!)</f>
        <v>#REF!</v>
      </c>
      <c r="D21" s="5" t="e">
        <f>SUM(#REF!)</f>
        <v>#REF!</v>
      </c>
      <c r="E21" s="5" t="e">
        <f t="shared" si="0"/>
        <v>#REF!</v>
      </c>
      <c r="F21" s="5"/>
      <c r="G21" s="5" t="e">
        <f t="shared" si="1"/>
        <v>#REF!</v>
      </c>
    </row>
    <row r="22" spans="1:7" x14ac:dyDescent="0.25">
      <c r="A22" s="7" t="str">
        <f>IF(Default!F21:F33=0,"",Default!F21:F33)</f>
        <v/>
      </c>
      <c r="B22" s="5"/>
      <c r="C22" s="5" t="e">
        <f>SUM(#REF!)</f>
        <v>#REF!</v>
      </c>
      <c r="D22" s="5" t="e">
        <f>SUM(#REF!)</f>
        <v>#REF!</v>
      </c>
      <c r="E22" s="5" t="e">
        <f t="shared" si="0"/>
        <v>#REF!</v>
      </c>
      <c r="F22" s="5"/>
      <c r="G22" s="5" t="e">
        <f t="shared" si="1"/>
        <v>#REF!</v>
      </c>
    </row>
    <row r="23" spans="1:7" x14ac:dyDescent="0.25">
      <c r="A23" s="7" t="str">
        <f>IF(Default!F22:F34=0,"",Default!F22:F34)</f>
        <v/>
      </c>
      <c r="B23" s="5"/>
      <c r="C23" s="5" t="e">
        <f>SUM(#REF!)</f>
        <v>#REF!</v>
      </c>
      <c r="D23" s="5" t="e">
        <f>SUM(#REF!)</f>
        <v>#REF!</v>
      </c>
      <c r="E23" s="5" t="e">
        <f t="shared" si="0"/>
        <v>#REF!</v>
      </c>
      <c r="F23" s="5"/>
      <c r="G23" s="5" t="e">
        <f t="shared" si="1"/>
        <v>#REF!</v>
      </c>
    </row>
    <row r="24" spans="1:7" x14ac:dyDescent="0.25">
      <c r="A24" s="7" t="str">
        <f>IF(Default!F23:F35=0,"",Default!F23:F35)</f>
        <v/>
      </c>
      <c r="B24" s="5"/>
      <c r="C24" s="5" t="e">
        <f>SUM(#REF!)</f>
        <v>#REF!</v>
      </c>
      <c r="D24" s="5" t="e">
        <f>SUM(#REF!)</f>
        <v>#REF!</v>
      </c>
      <c r="E24" s="5" t="e">
        <f t="shared" si="0"/>
        <v>#REF!</v>
      </c>
      <c r="F24" s="5"/>
      <c r="G24" s="5" t="e">
        <f t="shared" si="1"/>
        <v>#REF!</v>
      </c>
    </row>
    <row r="25" spans="1:7" x14ac:dyDescent="0.25">
      <c r="A25" s="7" t="str">
        <f>IF(Default!F24:F36=0,"",Default!F24:F36)</f>
        <v/>
      </c>
      <c r="B25" s="5"/>
      <c r="C25" s="5" t="e">
        <f>SUM(#REF!)</f>
        <v>#REF!</v>
      </c>
      <c r="D25" s="5" t="e">
        <f>SUM(#REF!)</f>
        <v>#REF!</v>
      </c>
      <c r="E25" s="5" t="e">
        <f t="shared" si="0"/>
        <v>#REF!</v>
      </c>
      <c r="F25" s="5"/>
      <c r="G25" s="5" t="e">
        <f t="shared" si="1"/>
        <v>#REF!</v>
      </c>
    </row>
    <row r="26" spans="1:7" x14ac:dyDescent="0.25">
      <c r="A26" s="7" t="str">
        <f>IF(Default!F25:F37=0,"",Default!F25:F37)</f>
        <v/>
      </c>
      <c r="B26" s="5"/>
      <c r="C26" s="5" t="e">
        <f>SUM(#REF!)</f>
        <v>#REF!</v>
      </c>
      <c r="D26" s="5" t="e">
        <f>SUM(#REF!)</f>
        <v>#REF!</v>
      </c>
      <c r="E26" s="5" t="e">
        <f t="shared" si="0"/>
        <v>#REF!</v>
      </c>
      <c r="F26" s="5"/>
      <c r="G26" s="5" t="e">
        <f t="shared" si="1"/>
        <v>#REF!</v>
      </c>
    </row>
    <row r="27" spans="1:7" x14ac:dyDescent="0.25">
      <c r="A27" s="7" t="str">
        <f>IF(Default!F26:F38=0,"",Default!F26:F38)</f>
        <v/>
      </c>
      <c r="B27" s="5"/>
      <c r="C27" s="5" t="e">
        <f>SUM(#REF!)</f>
        <v>#REF!</v>
      </c>
      <c r="D27" s="5" t="e">
        <f>SUM(#REF!)</f>
        <v>#REF!</v>
      </c>
      <c r="E27" s="5" t="e">
        <f t="shared" si="0"/>
        <v>#REF!</v>
      </c>
      <c r="F27" s="5"/>
      <c r="G27" s="5" t="e">
        <f t="shared" si="1"/>
        <v>#REF!</v>
      </c>
    </row>
    <row r="28" spans="1:7" x14ac:dyDescent="0.25">
      <c r="A28" s="7" t="str">
        <f>IF(Default!F27:F39=0,"",Default!F27:F39)</f>
        <v/>
      </c>
      <c r="B28" s="5"/>
      <c r="C28" s="5" t="e">
        <f>SUM(#REF!)</f>
        <v>#REF!</v>
      </c>
      <c r="D28" s="5" t="e">
        <f>SUM(#REF!)</f>
        <v>#REF!</v>
      </c>
      <c r="E28" s="5" t="e">
        <f t="shared" si="0"/>
        <v>#REF!</v>
      </c>
      <c r="F28" s="5"/>
      <c r="G28" s="5" t="e">
        <f t="shared" si="1"/>
        <v>#REF!</v>
      </c>
    </row>
    <row r="29" spans="1:7" x14ac:dyDescent="0.25">
      <c r="A29" s="7" t="str">
        <f>IF(Default!F28:F40=0,"",Default!F28:F40)</f>
        <v/>
      </c>
      <c r="B29" s="5"/>
      <c r="C29" s="5" t="e">
        <f>SUM(#REF!)</f>
        <v>#REF!</v>
      </c>
      <c r="D29" s="5" t="e">
        <f>SUM(#REF!)</f>
        <v>#REF!</v>
      </c>
      <c r="E29" s="5" t="e">
        <f t="shared" si="0"/>
        <v>#REF!</v>
      </c>
      <c r="F29" s="5"/>
      <c r="G29" s="5" t="e">
        <f t="shared" si="1"/>
        <v>#REF!</v>
      </c>
    </row>
    <row r="30" spans="1:7" x14ac:dyDescent="0.25">
      <c r="A30" s="7" t="str">
        <f>IF(Default!F29:F41=0,"",Default!F29:F41)</f>
        <v/>
      </c>
      <c r="B30" s="5"/>
      <c r="C30" s="5" t="e">
        <f>SUM(#REF!)</f>
        <v>#REF!</v>
      </c>
      <c r="D30" s="5" t="e">
        <f>SUM(#REF!)</f>
        <v>#REF!</v>
      </c>
      <c r="E30" s="5" t="e">
        <f t="shared" si="0"/>
        <v>#REF!</v>
      </c>
      <c r="F30" s="5"/>
      <c r="G30" s="5" t="e">
        <f t="shared" si="1"/>
        <v>#REF!</v>
      </c>
    </row>
    <row r="31" spans="1:7" x14ac:dyDescent="0.25">
      <c r="A31" s="7" t="str">
        <f>IF(Default!F30:F42=0,"",Default!F30:F42)</f>
        <v/>
      </c>
      <c r="B31" s="5"/>
      <c r="C31" s="5" t="e">
        <f>SUM(#REF!)</f>
        <v>#REF!</v>
      </c>
      <c r="D31" s="5" t="e">
        <f>SUM(#REF!)</f>
        <v>#REF!</v>
      </c>
      <c r="E31" s="5" t="e">
        <f t="shared" si="0"/>
        <v>#REF!</v>
      </c>
      <c r="F31" s="5"/>
      <c r="G31" s="5" t="e">
        <f t="shared" si="1"/>
        <v>#REF!</v>
      </c>
    </row>
    <row r="32" spans="1:7" x14ac:dyDescent="0.25">
      <c r="A32" s="7" t="str">
        <f>IF(Default!F31:F43=0,"",Default!F31:F43)</f>
        <v/>
      </c>
      <c r="B32" s="5"/>
      <c r="C32" s="5" t="e">
        <f>SUM(#REF!)</f>
        <v>#REF!</v>
      </c>
      <c r="D32" s="5" t="e">
        <f>SUM(#REF!)</f>
        <v>#REF!</v>
      </c>
      <c r="E32" s="5" t="e">
        <f t="shared" si="0"/>
        <v>#REF!</v>
      </c>
      <c r="F32" s="5"/>
      <c r="G32" s="5" t="e">
        <f t="shared" si="1"/>
        <v>#REF!</v>
      </c>
    </row>
    <row r="33" spans="1:7" x14ac:dyDescent="0.25">
      <c r="A33" s="7" t="str">
        <f>IF(Default!F32:F44=0,"",Default!F32:F44)</f>
        <v/>
      </c>
      <c r="B33" s="5"/>
      <c r="C33" s="5" t="e">
        <f>SUM(#REF!)</f>
        <v>#REF!</v>
      </c>
      <c r="D33" s="5" t="e">
        <f>SUM(#REF!)</f>
        <v>#REF!</v>
      </c>
      <c r="E33" s="5" t="e">
        <f t="shared" si="0"/>
        <v>#REF!</v>
      </c>
      <c r="F33" s="5"/>
      <c r="G33" s="5" t="e">
        <f t="shared" si="1"/>
        <v>#REF!</v>
      </c>
    </row>
    <row r="34" spans="1:7" x14ac:dyDescent="0.25">
      <c r="A34" s="7" t="str">
        <f>IF(Default!F33:F45=0,"",Default!F33:F45)</f>
        <v/>
      </c>
      <c r="B34" s="5"/>
      <c r="C34" s="5" t="e">
        <f>SUM(#REF!)</f>
        <v>#REF!</v>
      </c>
      <c r="D34" s="5" t="e">
        <f>SUM(#REF!)</f>
        <v>#REF!</v>
      </c>
      <c r="E34" s="5" t="e">
        <f t="shared" si="0"/>
        <v>#REF!</v>
      </c>
      <c r="F34" s="5"/>
      <c r="G34" s="5" t="e">
        <f t="shared" si="1"/>
        <v>#REF!</v>
      </c>
    </row>
    <row r="35" spans="1:7" x14ac:dyDescent="0.25">
      <c r="A35" s="7" t="str">
        <f>IF(Default!F34:F46=0,"",Default!F34:F46)</f>
        <v/>
      </c>
      <c r="B35" s="5"/>
      <c r="C35" s="5" t="e">
        <f>SUM(#REF!)</f>
        <v>#REF!</v>
      </c>
      <c r="D35" s="5" t="e">
        <f>SUM(#REF!)</f>
        <v>#REF!</v>
      </c>
      <c r="E35" s="5" t="e">
        <f t="shared" si="0"/>
        <v>#REF!</v>
      </c>
      <c r="F35" s="5"/>
      <c r="G35" s="5" t="e">
        <f t="shared" si="1"/>
        <v>#REF!</v>
      </c>
    </row>
    <row r="36" spans="1:7" x14ac:dyDescent="0.25">
      <c r="A36" s="7" t="str">
        <f>IF(Default!F35:F47=0,"",Default!F35:F47)</f>
        <v/>
      </c>
      <c r="B36" s="5"/>
      <c r="C36" s="5" t="e">
        <f>SUM(#REF!)</f>
        <v>#REF!</v>
      </c>
      <c r="D36" s="5" t="e">
        <f>SUM(#REF!)</f>
        <v>#REF!</v>
      </c>
      <c r="E36" s="5" t="e">
        <f t="shared" si="0"/>
        <v>#REF!</v>
      </c>
      <c r="F36" s="5"/>
      <c r="G36" s="5" t="e">
        <f t="shared" si="1"/>
        <v>#REF!</v>
      </c>
    </row>
    <row r="37" spans="1:7" x14ac:dyDescent="0.25">
      <c r="A37" s="7" t="str">
        <f>IF(Default!F36:F48=0,"",Default!F36:F48)</f>
        <v/>
      </c>
      <c r="B37" s="5"/>
      <c r="C37" s="5" t="e">
        <f>SUM(#REF!)</f>
        <v>#REF!</v>
      </c>
      <c r="D37" s="5" t="e">
        <f>SUM(#REF!)</f>
        <v>#REF!</v>
      </c>
      <c r="E37" s="5" t="e">
        <f t="shared" si="0"/>
        <v>#REF!</v>
      </c>
      <c r="F37" s="5"/>
      <c r="G37" s="5" t="e">
        <f t="shared" si="1"/>
        <v>#REF!</v>
      </c>
    </row>
    <row r="38" spans="1:7" x14ac:dyDescent="0.25">
      <c r="A38" s="7" t="str">
        <f>IF(Default!F37:F49=0,"",Default!F37:F49)</f>
        <v/>
      </c>
      <c r="B38" s="5"/>
      <c r="C38" s="5" t="e">
        <f>SUM(#REF!)</f>
        <v>#REF!</v>
      </c>
      <c r="D38" s="5" t="e">
        <f>SUM(#REF!)</f>
        <v>#REF!</v>
      </c>
      <c r="E38" s="5" t="e">
        <f t="shared" si="0"/>
        <v>#REF!</v>
      </c>
      <c r="F38" s="5"/>
      <c r="G38" s="5" t="e">
        <f t="shared" si="1"/>
        <v>#REF!</v>
      </c>
    </row>
    <row r="39" spans="1:7" x14ac:dyDescent="0.25">
      <c r="A39" s="7" t="str">
        <f>IF(Default!F38:F50=0,"",Default!F38:F50)</f>
        <v/>
      </c>
      <c r="B39" s="5"/>
      <c r="C39" s="5" t="e">
        <f>SUM(#REF!)</f>
        <v>#REF!</v>
      </c>
      <c r="D39" s="5" t="e">
        <f>SUM(#REF!)</f>
        <v>#REF!</v>
      </c>
      <c r="E39" s="5" t="e">
        <f t="shared" si="0"/>
        <v>#REF!</v>
      </c>
      <c r="F39" s="5"/>
      <c r="G39" s="5" t="e">
        <f t="shared" si="1"/>
        <v>#REF!</v>
      </c>
    </row>
    <row r="40" spans="1:7" x14ac:dyDescent="0.25">
      <c r="A40" s="7" t="str">
        <f>IF(Default!F39:F51=0,"",Default!F39:F51)</f>
        <v/>
      </c>
      <c r="B40" s="5"/>
      <c r="C40" s="5" t="e">
        <f>SUM(#REF!)</f>
        <v>#REF!</v>
      </c>
      <c r="D40" s="5" t="e">
        <f>SUM(#REF!)</f>
        <v>#REF!</v>
      </c>
      <c r="E40" s="5" t="e">
        <f t="shared" si="0"/>
        <v>#REF!</v>
      </c>
      <c r="F40" s="5"/>
      <c r="G40" s="5" t="e">
        <f t="shared" si="1"/>
        <v>#REF!</v>
      </c>
    </row>
    <row r="41" spans="1:7" x14ac:dyDescent="0.25">
      <c r="A41" s="7" t="str">
        <f>IF(Default!F40:F52=0,"",Default!F40:F52)</f>
        <v/>
      </c>
      <c r="B41" s="5"/>
      <c r="C41" s="5" t="e">
        <f>SUM(#REF!)</f>
        <v>#REF!</v>
      </c>
      <c r="D41" s="5" t="e">
        <f>SUM(#REF!)</f>
        <v>#REF!</v>
      </c>
      <c r="E41" s="5" t="e">
        <f t="shared" si="0"/>
        <v>#REF!</v>
      </c>
      <c r="F41" s="5"/>
      <c r="G41" s="5" t="e">
        <f t="shared" si="1"/>
        <v>#REF!</v>
      </c>
    </row>
    <row r="42" spans="1:7" x14ac:dyDescent="0.25">
      <c r="A42" s="7" t="str">
        <f>IF(Default!F41:F53=0,"",Default!F41:F53)</f>
        <v/>
      </c>
      <c r="B42" s="5"/>
      <c r="C42" s="5" t="e">
        <f>SUM(#REF!)</f>
        <v>#REF!</v>
      </c>
      <c r="D42" s="5" t="e">
        <f>SUM(#REF!)</f>
        <v>#REF!</v>
      </c>
      <c r="E42" s="5" t="e">
        <f t="shared" si="0"/>
        <v>#REF!</v>
      </c>
      <c r="F42" s="5"/>
      <c r="G42" s="5" t="e">
        <f t="shared" si="1"/>
        <v>#REF!</v>
      </c>
    </row>
    <row r="43" spans="1:7" x14ac:dyDescent="0.25">
      <c r="A43" s="7" t="str">
        <f>IF(Default!F42:F54=0,"",Default!F42:F54)</f>
        <v/>
      </c>
      <c r="B43" s="5"/>
      <c r="C43" s="5" t="e">
        <f>SUM(#REF!)</f>
        <v>#REF!</v>
      </c>
      <c r="D43" s="5" t="e">
        <f>SUM(#REF!)</f>
        <v>#REF!</v>
      </c>
      <c r="E43" s="5" t="e">
        <f t="shared" si="0"/>
        <v>#REF!</v>
      </c>
      <c r="F43" s="5"/>
      <c r="G43" s="5" t="e">
        <f t="shared" si="1"/>
        <v>#REF!</v>
      </c>
    </row>
    <row r="44" spans="1:7" x14ac:dyDescent="0.25">
      <c r="A44" s="7" t="str">
        <f>IF(Default!F43:F55=0,"",Default!F43:F55)</f>
        <v/>
      </c>
      <c r="B44" s="5"/>
      <c r="C44" s="5" t="e">
        <f>SUM(#REF!)</f>
        <v>#REF!</v>
      </c>
      <c r="D44" s="5" t="e">
        <f>SUM(#REF!)</f>
        <v>#REF!</v>
      </c>
      <c r="E44" s="5" t="e">
        <f t="shared" si="0"/>
        <v>#REF!</v>
      </c>
      <c r="F44" s="5"/>
      <c r="G44" s="5" t="e">
        <f t="shared" si="1"/>
        <v>#REF!</v>
      </c>
    </row>
    <row r="45" spans="1:7" x14ac:dyDescent="0.25">
      <c r="A45" s="7" t="str">
        <f>IF(Default!F44:F56=0,"",Default!F44:F56)</f>
        <v/>
      </c>
      <c r="B45" s="5"/>
      <c r="C45" s="5" t="e">
        <f>SUM(#REF!)</f>
        <v>#REF!</v>
      </c>
      <c r="D45" s="5" t="e">
        <f>SUM(#REF!)</f>
        <v>#REF!</v>
      </c>
      <c r="E45" s="5" t="e">
        <f t="shared" si="0"/>
        <v>#REF!</v>
      </c>
      <c r="F45" s="5"/>
      <c r="G45" s="5" t="e">
        <f t="shared" si="1"/>
        <v>#REF!</v>
      </c>
    </row>
    <row r="46" spans="1:7" x14ac:dyDescent="0.25">
      <c r="A46" s="7" t="str">
        <f>IF(Default!F45:F57=0,"",Default!F45:F57)</f>
        <v/>
      </c>
      <c r="B46" s="5"/>
      <c r="C46" s="5" t="e">
        <f>SUM(#REF!)</f>
        <v>#REF!</v>
      </c>
      <c r="D46" s="5" t="e">
        <f>SUM(#REF!)</f>
        <v>#REF!</v>
      </c>
      <c r="E46" s="5" t="e">
        <f t="shared" si="0"/>
        <v>#REF!</v>
      </c>
      <c r="F46" s="5"/>
      <c r="G46" s="5" t="e">
        <f t="shared" si="1"/>
        <v>#REF!</v>
      </c>
    </row>
    <row r="47" spans="1:7" x14ac:dyDescent="0.25">
      <c r="A47" s="7" t="str">
        <f>IF(Default!F46:F58=0,"",Default!F46:F58)</f>
        <v/>
      </c>
      <c r="B47" s="5"/>
      <c r="C47" s="5" t="e">
        <f>SUM(#REF!)</f>
        <v>#REF!</v>
      </c>
      <c r="D47" s="5" t="e">
        <f>SUM(#REF!)</f>
        <v>#REF!</v>
      </c>
      <c r="E47" s="5" t="e">
        <f t="shared" si="0"/>
        <v>#REF!</v>
      </c>
      <c r="F47" s="5"/>
      <c r="G47" s="5" t="e">
        <f t="shared" si="1"/>
        <v>#REF!</v>
      </c>
    </row>
    <row r="48" spans="1:7" x14ac:dyDescent="0.25">
      <c r="A48" s="7" t="str">
        <f>IF(Default!F47:F59=0,"",Default!F47:F59)</f>
        <v/>
      </c>
      <c r="B48" s="5"/>
      <c r="C48" s="5" t="e">
        <f>SUM(#REF!)</f>
        <v>#REF!</v>
      </c>
      <c r="D48" s="5" t="e">
        <f>SUM(#REF!)</f>
        <v>#REF!</v>
      </c>
      <c r="E48" s="5" t="e">
        <f t="shared" si="0"/>
        <v>#REF!</v>
      </c>
      <c r="F48" s="5"/>
      <c r="G48" s="5" t="e">
        <f t="shared" si="1"/>
        <v>#REF!</v>
      </c>
    </row>
    <row r="49" spans="1:7" x14ac:dyDescent="0.25">
      <c r="A49" s="7" t="str">
        <f>IF(Default!F48:F60=0,"",Default!F48:F60)</f>
        <v/>
      </c>
      <c r="B49" s="5"/>
      <c r="C49" s="5" t="e">
        <f>SUM(#REF!)</f>
        <v>#REF!</v>
      </c>
      <c r="D49" s="5" t="e">
        <f>SUM(#REF!)</f>
        <v>#REF!</v>
      </c>
      <c r="E49" s="5" t="e">
        <f t="shared" si="0"/>
        <v>#REF!</v>
      </c>
      <c r="F49" s="5"/>
      <c r="G49" s="5" t="e">
        <f t="shared" si="1"/>
        <v>#REF!</v>
      </c>
    </row>
    <row r="50" spans="1:7" x14ac:dyDescent="0.25">
      <c r="A50" s="7" t="str">
        <f>IF(Default!F49:F61=0,"",Default!F49:F61)</f>
        <v/>
      </c>
      <c r="B50" s="5"/>
      <c r="C50" s="5" t="e">
        <f>SUM(#REF!)</f>
        <v>#REF!</v>
      </c>
      <c r="D50" s="5" t="e">
        <f>SUM(#REF!)</f>
        <v>#REF!</v>
      </c>
      <c r="E50" s="5" t="e">
        <f t="shared" si="0"/>
        <v>#REF!</v>
      </c>
      <c r="F50" s="5"/>
      <c r="G50" s="5" t="e">
        <f t="shared" si="1"/>
        <v>#REF!</v>
      </c>
    </row>
    <row r="51" spans="1:7" x14ac:dyDescent="0.25">
      <c r="A51" s="7" t="str">
        <f>IF(Default!F50:F62=0,"",Default!F50:F62)</f>
        <v/>
      </c>
      <c r="B51" s="5"/>
      <c r="C51" s="5" t="e">
        <f>SUM(#REF!)</f>
        <v>#REF!</v>
      </c>
      <c r="D51" s="5" t="e">
        <f>SUM(#REF!)</f>
        <v>#REF!</v>
      </c>
      <c r="E51" s="5" t="e">
        <f t="shared" si="0"/>
        <v>#REF!</v>
      </c>
      <c r="F51" s="5"/>
      <c r="G51" s="5" t="e">
        <f t="shared" si="1"/>
        <v>#REF!</v>
      </c>
    </row>
    <row r="52" spans="1:7" x14ac:dyDescent="0.25">
      <c r="A52" s="7" t="str">
        <f>IF(Default!F51:F63=0,"",Default!F51:F63)</f>
        <v/>
      </c>
      <c r="B52" s="5"/>
      <c r="C52" s="5" t="e">
        <f>SUM(#REF!)</f>
        <v>#REF!</v>
      </c>
      <c r="D52" s="5" t="e">
        <f>SUM(#REF!)</f>
        <v>#REF!</v>
      </c>
      <c r="E52" s="5" t="e">
        <f t="shared" si="0"/>
        <v>#REF!</v>
      </c>
      <c r="F52" s="5"/>
      <c r="G52" s="5" t="e">
        <f t="shared" si="1"/>
        <v>#REF!</v>
      </c>
    </row>
    <row r="53" spans="1:7" x14ac:dyDescent="0.25">
      <c r="A53" s="7" t="str">
        <f>IF(Default!F52:F64=0,"",Default!F52:F64)</f>
        <v/>
      </c>
      <c r="B53" s="5"/>
      <c r="C53" s="5" t="e">
        <f>SUM(#REF!)</f>
        <v>#REF!</v>
      </c>
      <c r="D53" s="5" t="e">
        <f>SUM(#REF!)</f>
        <v>#REF!</v>
      </c>
      <c r="E53" s="5" t="e">
        <f t="shared" si="0"/>
        <v>#REF!</v>
      </c>
      <c r="F53" s="5"/>
      <c r="G53" s="5" t="e">
        <f t="shared" si="1"/>
        <v>#REF!</v>
      </c>
    </row>
    <row r="54" spans="1:7" x14ac:dyDescent="0.25">
      <c r="A54" s="7" t="str">
        <f>IF(Default!F53:F65=0,"",Default!F53:F65)</f>
        <v/>
      </c>
      <c r="B54" s="5"/>
      <c r="C54" s="5" t="e">
        <f>SUM(#REF!)</f>
        <v>#REF!</v>
      </c>
      <c r="D54" s="5" t="e">
        <f>SUM(#REF!)</f>
        <v>#REF!</v>
      </c>
      <c r="E54" s="5" t="e">
        <f t="shared" si="0"/>
        <v>#REF!</v>
      </c>
      <c r="F54" s="5"/>
      <c r="G54" s="5" t="e">
        <f t="shared" si="1"/>
        <v>#REF!</v>
      </c>
    </row>
    <row r="55" spans="1:7" x14ac:dyDescent="0.25">
      <c r="A55" s="7" t="str">
        <f>IF(Default!F54:F66=0,"",Default!F54:F66)</f>
        <v/>
      </c>
      <c r="B55" s="5"/>
      <c r="C55" s="5" t="e">
        <f>SUM(#REF!)</f>
        <v>#REF!</v>
      </c>
      <c r="D55" s="5" t="e">
        <f>SUM(#REF!)</f>
        <v>#REF!</v>
      </c>
      <c r="E55" s="5" t="e">
        <f t="shared" si="0"/>
        <v>#REF!</v>
      </c>
      <c r="F55" s="5"/>
      <c r="G55" s="5" t="e">
        <f t="shared" si="1"/>
        <v>#REF!</v>
      </c>
    </row>
    <row r="56" spans="1:7" x14ac:dyDescent="0.25">
      <c r="A56" s="7" t="str">
        <f>IF(Default!F55:F67=0,"",Default!F55:F67)</f>
        <v/>
      </c>
      <c r="B56" s="5"/>
      <c r="C56" s="5" t="e">
        <f>SUM(#REF!)</f>
        <v>#REF!</v>
      </c>
      <c r="D56" s="5" t="e">
        <f>SUM(#REF!)</f>
        <v>#REF!</v>
      </c>
      <c r="E56" s="5" t="e">
        <f t="shared" si="0"/>
        <v>#REF!</v>
      </c>
      <c r="F56" s="5"/>
      <c r="G56" s="5" t="e">
        <f t="shared" si="1"/>
        <v>#REF!</v>
      </c>
    </row>
    <row r="57" spans="1:7" x14ac:dyDescent="0.25">
      <c r="A57" s="7" t="str">
        <f>IF(Default!F56:F68=0,"",Default!F56:F68)</f>
        <v/>
      </c>
      <c r="B57" s="5"/>
      <c r="C57" s="5" t="e">
        <f>SUM(#REF!)</f>
        <v>#REF!</v>
      </c>
      <c r="D57" s="5" t="e">
        <f>SUM(#REF!)</f>
        <v>#REF!</v>
      </c>
      <c r="E57" s="5" t="e">
        <f t="shared" si="0"/>
        <v>#REF!</v>
      </c>
      <c r="F57" s="5"/>
      <c r="G57" s="5" t="e">
        <f t="shared" si="1"/>
        <v>#REF!</v>
      </c>
    </row>
    <row r="58" spans="1:7" x14ac:dyDescent="0.25">
      <c r="A58" s="7" t="str">
        <f>IF(Default!F57:F69=0,"",Default!F57:F69)</f>
        <v/>
      </c>
      <c r="B58" s="5"/>
      <c r="C58" s="5" t="e">
        <f>SUM(#REF!)</f>
        <v>#REF!</v>
      </c>
      <c r="D58" s="5" t="e">
        <f>SUM(#REF!)</f>
        <v>#REF!</v>
      </c>
      <c r="E58" s="5" t="e">
        <f t="shared" si="0"/>
        <v>#REF!</v>
      </c>
      <c r="F58" s="5"/>
      <c r="G58" s="5" t="e">
        <f t="shared" si="1"/>
        <v>#REF!</v>
      </c>
    </row>
    <row r="59" spans="1:7" x14ac:dyDescent="0.25">
      <c r="A59" s="7" t="str">
        <f>IF(Default!F58:F70=0,"",Default!F58:F70)</f>
        <v/>
      </c>
      <c r="B59" s="5"/>
      <c r="C59" s="5" t="e">
        <f>SUM(#REF!)</f>
        <v>#REF!</v>
      </c>
      <c r="D59" s="5" t="e">
        <f>SUM(#REF!)</f>
        <v>#REF!</v>
      </c>
      <c r="E59" s="5" t="e">
        <f t="shared" si="0"/>
        <v>#REF!</v>
      </c>
      <c r="F59" s="5"/>
      <c r="G59" s="5" t="e">
        <f t="shared" si="1"/>
        <v>#REF!</v>
      </c>
    </row>
    <row r="60" spans="1:7" x14ac:dyDescent="0.25">
      <c r="A60" s="7" t="str">
        <f>IF(Default!F59:F71=0,"",Default!F59:F71)</f>
        <v/>
      </c>
      <c r="B60" s="5"/>
      <c r="C60" s="5" t="e">
        <f>SUM(#REF!)</f>
        <v>#REF!</v>
      </c>
      <c r="D60" s="5" t="e">
        <f>SUM(#REF!)</f>
        <v>#REF!</v>
      </c>
      <c r="E60" s="5" t="e">
        <f t="shared" si="0"/>
        <v>#REF!</v>
      </c>
      <c r="F60" s="5"/>
      <c r="G60" s="5" t="e">
        <f t="shared" si="1"/>
        <v>#REF!</v>
      </c>
    </row>
    <row r="61" spans="1:7" x14ac:dyDescent="0.25">
      <c r="A61" s="7" t="str">
        <f>IF(Default!F60:F72=0,"",Default!F60:F72)</f>
        <v/>
      </c>
      <c r="B61" s="5"/>
      <c r="C61" s="5" t="e">
        <f>SUM(#REF!)</f>
        <v>#REF!</v>
      </c>
      <c r="D61" s="5" t="e">
        <f>SUM(#REF!)</f>
        <v>#REF!</v>
      </c>
      <c r="E61" s="5" t="e">
        <f t="shared" si="0"/>
        <v>#REF!</v>
      </c>
      <c r="F61" s="5"/>
      <c r="G61" s="5" t="e">
        <f t="shared" si="1"/>
        <v>#REF!</v>
      </c>
    </row>
    <row r="62" spans="1:7" x14ac:dyDescent="0.25">
      <c r="A62" s="7" t="str">
        <f>IF(Default!F61:F73=0,"",Default!F61:F73)</f>
        <v/>
      </c>
      <c r="B62" s="5"/>
      <c r="C62" s="5" t="e">
        <f>SUM(#REF!)</f>
        <v>#REF!</v>
      </c>
      <c r="D62" s="5" t="e">
        <f>SUM(#REF!)</f>
        <v>#REF!</v>
      </c>
      <c r="E62" s="5" t="e">
        <f t="shared" si="0"/>
        <v>#REF!</v>
      </c>
      <c r="F62" s="5"/>
      <c r="G62" s="5" t="e">
        <f t="shared" si="1"/>
        <v>#REF!</v>
      </c>
    </row>
    <row r="63" spans="1:7" x14ac:dyDescent="0.25">
      <c r="A63" s="7" t="str">
        <f>IF(Default!F62:F74=0,"",Default!F62:F74)</f>
        <v/>
      </c>
      <c r="B63" s="5"/>
      <c r="C63" s="5" t="e">
        <f>SUM(#REF!)</f>
        <v>#REF!</v>
      </c>
      <c r="D63" s="5" t="e">
        <f>SUM(#REF!)</f>
        <v>#REF!</v>
      </c>
      <c r="E63" s="5" t="e">
        <f t="shared" si="0"/>
        <v>#REF!</v>
      </c>
      <c r="F63" s="5"/>
      <c r="G63" s="5" t="e">
        <f t="shared" si="1"/>
        <v>#REF!</v>
      </c>
    </row>
    <row r="64" spans="1:7" x14ac:dyDescent="0.25">
      <c r="A64" s="7" t="str">
        <f>IF(Default!F63:F75=0,"",Default!F63:F75)</f>
        <v/>
      </c>
      <c r="B64" s="5"/>
      <c r="C64" s="5" t="e">
        <f>SUM(#REF!)</f>
        <v>#REF!</v>
      </c>
      <c r="D64" s="5" t="e">
        <f>SUM(#REF!)</f>
        <v>#REF!</v>
      </c>
      <c r="E64" s="5" t="e">
        <f t="shared" si="0"/>
        <v>#REF!</v>
      </c>
      <c r="F64" s="5"/>
      <c r="G64" s="5" t="e">
        <f t="shared" si="1"/>
        <v>#REF!</v>
      </c>
    </row>
    <row r="65" spans="1:7" x14ac:dyDescent="0.25">
      <c r="A65" s="7" t="str">
        <f>IF(Default!F64:F76=0,"",Default!F64:F76)</f>
        <v/>
      </c>
      <c r="B65" s="5"/>
      <c r="C65" s="5" t="e">
        <f>SUM(#REF!)</f>
        <v>#REF!</v>
      </c>
      <c r="D65" s="5" t="e">
        <f>SUM(#REF!)</f>
        <v>#REF!</v>
      </c>
      <c r="E65" s="5" t="e">
        <f t="shared" si="0"/>
        <v>#REF!</v>
      </c>
      <c r="F65" s="5"/>
      <c r="G65" s="5" t="e">
        <f t="shared" si="1"/>
        <v>#REF!</v>
      </c>
    </row>
    <row r="66" spans="1:7" x14ac:dyDescent="0.25">
      <c r="A66" s="7" t="str">
        <f>IF(Default!F65:F77=0,"",Default!F65:F77)</f>
        <v/>
      </c>
      <c r="B66" s="5"/>
      <c r="C66" s="5" t="e">
        <f>SUM(#REF!)</f>
        <v>#REF!</v>
      </c>
      <c r="D66" s="5" t="e">
        <f>SUM(#REF!)</f>
        <v>#REF!</v>
      </c>
      <c r="E66" s="5" t="e">
        <f t="shared" si="0"/>
        <v>#REF!</v>
      </c>
      <c r="F66" s="5"/>
      <c r="G66" s="5" t="e">
        <f t="shared" si="1"/>
        <v>#REF!</v>
      </c>
    </row>
    <row r="67" spans="1:7" x14ac:dyDescent="0.25">
      <c r="A67" s="7" t="str">
        <f>IF(Default!F66:F78=0,"",Default!F66:F78)</f>
        <v/>
      </c>
      <c r="B67" s="5"/>
      <c r="C67" s="5" t="e">
        <f>SUM(#REF!)</f>
        <v>#REF!</v>
      </c>
      <c r="D67" s="5" t="e">
        <f>SUM(#REF!)</f>
        <v>#REF!</v>
      </c>
      <c r="E67" s="5" t="e">
        <f t="shared" si="0"/>
        <v>#REF!</v>
      </c>
      <c r="F67" s="5"/>
      <c r="G67" s="5" t="e">
        <f t="shared" si="1"/>
        <v>#REF!</v>
      </c>
    </row>
    <row r="68" spans="1:7" x14ac:dyDescent="0.25">
      <c r="A68" s="7" t="str">
        <f>IF(Default!F67:F79=0,"",Default!F67:F79)</f>
        <v/>
      </c>
      <c r="B68" s="5"/>
      <c r="C68" s="5" t="e">
        <f>SUM(#REF!)</f>
        <v>#REF!</v>
      </c>
      <c r="D68" s="5" t="e">
        <f>SUM(#REF!)</f>
        <v>#REF!</v>
      </c>
      <c r="E68" s="5" t="e">
        <f t="shared" si="0"/>
        <v>#REF!</v>
      </c>
      <c r="F68" s="5"/>
      <c r="G68" s="5" t="e">
        <f t="shared" si="1"/>
        <v>#REF!</v>
      </c>
    </row>
    <row r="69" spans="1:7" x14ac:dyDescent="0.25">
      <c r="A69" s="7" t="str">
        <f>IF(Default!F68:F80=0,"",Default!F68:F80)</f>
        <v/>
      </c>
      <c r="B69" s="5"/>
      <c r="C69" s="5" t="e">
        <f>SUM(#REF!)</f>
        <v>#REF!</v>
      </c>
      <c r="D69" s="5" t="e">
        <f>SUM(#REF!)</f>
        <v>#REF!</v>
      </c>
      <c r="E69" s="5" t="e">
        <f t="shared" si="0"/>
        <v>#REF!</v>
      </c>
      <c r="F69" s="5"/>
      <c r="G69" s="5" t="e">
        <f t="shared" si="1"/>
        <v>#REF!</v>
      </c>
    </row>
    <row r="70" spans="1:7" x14ac:dyDescent="0.25">
      <c r="A70" s="7" t="str">
        <f>IF(Default!F69:F81=0,"",Default!F69:F81)</f>
        <v/>
      </c>
      <c r="B70" s="5"/>
      <c r="C70" s="5" t="e">
        <f>SUM(#REF!)</f>
        <v>#REF!</v>
      </c>
      <c r="D70" s="5" t="e">
        <f>SUM(#REF!)</f>
        <v>#REF!</v>
      </c>
      <c r="E70" s="5" t="e">
        <f t="shared" ref="E70:E100" si="2">SUM(B70:D70)</f>
        <v>#REF!</v>
      </c>
      <c r="F70" s="5"/>
      <c r="G70" s="5" t="e">
        <f t="shared" ref="G70:G100" si="3">F70-E70</f>
        <v>#REF!</v>
      </c>
    </row>
    <row r="71" spans="1:7" x14ac:dyDescent="0.25">
      <c r="A71" s="7" t="str">
        <f>IF(Default!F70:F82=0,"",Default!F70:F82)</f>
        <v/>
      </c>
      <c r="B71" s="5"/>
      <c r="C71" s="5" t="e">
        <f>SUM(#REF!)</f>
        <v>#REF!</v>
      </c>
      <c r="D71" s="5" t="e">
        <f>SUM(#REF!)</f>
        <v>#REF!</v>
      </c>
      <c r="E71" s="5" t="e">
        <f t="shared" si="2"/>
        <v>#REF!</v>
      </c>
      <c r="F71" s="5"/>
      <c r="G71" s="5" t="e">
        <f t="shared" si="3"/>
        <v>#REF!</v>
      </c>
    </row>
    <row r="72" spans="1:7" x14ac:dyDescent="0.25">
      <c r="A72" s="7" t="str">
        <f>IF(Default!F71:F83=0,"",Default!F71:F83)</f>
        <v/>
      </c>
      <c r="B72" s="5"/>
      <c r="C72" s="5" t="e">
        <f>SUM(#REF!)</f>
        <v>#REF!</v>
      </c>
      <c r="D72" s="5" t="e">
        <f>SUM(#REF!)</f>
        <v>#REF!</v>
      </c>
      <c r="E72" s="5" t="e">
        <f t="shared" si="2"/>
        <v>#REF!</v>
      </c>
      <c r="F72" s="5"/>
      <c r="G72" s="5" t="e">
        <f t="shared" si="3"/>
        <v>#REF!</v>
      </c>
    </row>
    <row r="73" spans="1:7" x14ac:dyDescent="0.25">
      <c r="A73" s="7" t="str">
        <f>IF(Default!F72:F84=0,"",Default!F72:F84)</f>
        <v/>
      </c>
      <c r="B73" s="5"/>
      <c r="C73" s="5" t="e">
        <f>SUM(#REF!)</f>
        <v>#REF!</v>
      </c>
      <c r="D73" s="5" t="e">
        <f>SUM(#REF!)</f>
        <v>#REF!</v>
      </c>
      <c r="E73" s="5" t="e">
        <f t="shared" si="2"/>
        <v>#REF!</v>
      </c>
      <c r="F73" s="5"/>
      <c r="G73" s="5" t="e">
        <f t="shared" si="3"/>
        <v>#REF!</v>
      </c>
    </row>
    <row r="74" spans="1:7" x14ac:dyDescent="0.25">
      <c r="A74" s="7" t="str">
        <f>IF(Default!F73:F85=0,"",Default!F73:F85)</f>
        <v/>
      </c>
      <c r="B74" s="5"/>
      <c r="C74" s="5" t="e">
        <f>SUM(#REF!)</f>
        <v>#REF!</v>
      </c>
      <c r="D74" s="5" t="e">
        <f>SUM(#REF!)</f>
        <v>#REF!</v>
      </c>
      <c r="E74" s="5" t="e">
        <f t="shared" si="2"/>
        <v>#REF!</v>
      </c>
      <c r="F74" s="5"/>
      <c r="G74" s="5" t="e">
        <f t="shared" si="3"/>
        <v>#REF!</v>
      </c>
    </row>
    <row r="75" spans="1:7" x14ac:dyDescent="0.25">
      <c r="A75" s="7" t="str">
        <f>IF(Default!F74:F86=0,"",Default!F74:F86)</f>
        <v/>
      </c>
      <c r="B75" s="5"/>
      <c r="C75" s="5" t="e">
        <f>SUM(#REF!)</f>
        <v>#REF!</v>
      </c>
      <c r="D75" s="5" t="e">
        <f>SUM(#REF!)</f>
        <v>#REF!</v>
      </c>
      <c r="E75" s="5" t="e">
        <f t="shared" si="2"/>
        <v>#REF!</v>
      </c>
      <c r="F75" s="5"/>
      <c r="G75" s="5" t="e">
        <f t="shared" si="3"/>
        <v>#REF!</v>
      </c>
    </row>
    <row r="76" spans="1:7" x14ac:dyDescent="0.25">
      <c r="A76" s="7" t="str">
        <f>IF(Default!F75:F87=0,"",Default!F75:F87)</f>
        <v/>
      </c>
      <c r="B76" s="5"/>
      <c r="C76" s="5" t="e">
        <f>SUM(#REF!)</f>
        <v>#REF!</v>
      </c>
      <c r="D76" s="5" t="e">
        <f>SUM(#REF!)</f>
        <v>#REF!</v>
      </c>
      <c r="E76" s="5" t="e">
        <f t="shared" si="2"/>
        <v>#REF!</v>
      </c>
      <c r="F76" s="5"/>
      <c r="G76" s="5" t="e">
        <f t="shared" si="3"/>
        <v>#REF!</v>
      </c>
    </row>
    <row r="77" spans="1:7" x14ac:dyDescent="0.25">
      <c r="A77" s="7" t="str">
        <f>IF(Default!F76:F88=0,"",Default!F76:F88)</f>
        <v/>
      </c>
      <c r="B77" s="5"/>
      <c r="C77" s="5" t="e">
        <f>SUM(#REF!)</f>
        <v>#REF!</v>
      </c>
      <c r="D77" s="5" t="e">
        <f>SUM(#REF!)</f>
        <v>#REF!</v>
      </c>
      <c r="E77" s="5" t="e">
        <f t="shared" si="2"/>
        <v>#REF!</v>
      </c>
      <c r="F77" s="5"/>
      <c r="G77" s="5" t="e">
        <f t="shared" si="3"/>
        <v>#REF!</v>
      </c>
    </row>
    <row r="78" spans="1:7" x14ac:dyDescent="0.25">
      <c r="A78" s="7" t="str">
        <f>IF(Default!F77:F89=0,"",Default!F77:F89)</f>
        <v/>
      </c>
      <c r="B78" s="5"/>
      <c r="C78" s="5" t="e">
        <f>SUM(#REF!)</f>
        <v>#REF!</v>
      </c>
      <c r="D78" s="5" t="e">
        <f>SUM(#REF!)</f>
        <v>#REF!</v>
      </c>
      <c r="E78" s="5" t="e">
        <f t="shared" si="2"/>
        <v>#REF!</v>
      </c>
      <c r="F78" s="5"/>
      <c r="G78" s="5" t="e">
        <f t="shared" si="3"/>
        <v>#REF!</v>
      </c>
    </row>
    <row r="79" spans="1:7" x14ac:dyDescent="0.25">
      <c r="A79" s="7" t="str">
        <f>IF(Default!F78:F90=0,"",Default!F78:F90)</f>
        <v/>
      </c>
      <c r="B79" s="5"/>
      <c r="C79" s="5" t="e">
        <f>SUM(#REF!)</f>
        <v>#REF!</v>
      </c>
      <c r="D79" s="5" t="e">
        <f>SUM(#REF!)</f>
        <v>#REF!</v>
      </c>
      <c r="E79" s="5" t="e">
        <f t="shared" si="2"/>
        <v>#REF!</v>
      </c>
      <c r="F79" s="5"/>
      <c r="G79" s="5" t="e">
        <f t="shared" si="3"/>
        <v>#REF!</v>
      </c>
    </row>
    <row r="80" spans="1:7" x14ac:dyDescent="0.25">
      <c r="A80" s="7" t="str">
        <f>IF(Default!F79:F91=0,"",Default!F79:F91)</f>
        <v/>
      </c>
      <c r="B80" s="5"/>
      <c r="C80" s="5" t="e">
        <f>SUM(#REF!)</f>
        <v>#REF!</v>
      </c>
      <c r="D80" s="5" t="e">
        <f>SUM(#REF!)</f>
        <v>#REF!</v>
      </c>
      <c r="E80" s="5" t="e">
        <f t="shared" si="2"/>
        <v>#REF!</v>
      </c>
      <c r="F80" s="5"/>
      <c r="G80" s="5" t="e">
        <f t="shared" si="3"/>
        <v>#REF!</v>
      </c>
    </row>
    <row r="81" spans="1:7" x14ac:dyDescent="0.25">
      <c r="A81" s="7" t="str">
        <f>IF(Default!F80:F92=0,"",Default!F80:F92)</f>
        <v/>
      </c>
      <c r="B81" s="5"/>
      <c r="C81" s="5" t="e">
        <f>SUM(#REF!)</f>
        <v>#REF!</v>
      </c>
      <c r="D81" s="5" t="e">
        <f>SUM(#REF!)</f>
        <v>#REF!</v>
      </c>
      <c r="E81" s="5" t="e">
        <f t="shared" si="2"/>
        <v>#REF!</v>
      </c>
      <c r="F81" s="5"/>
      <c r="G81" s="5" t="e">
        <f t="shared" si="3"/>
        <v>#REF!</v>
      </c>
    </row>
    <row r="82" spans="1:7" x14ac:dyDescent="0.25">
      <c r="A82" s="7" t="str">
        <f>IF(Default!F81:F93=0,"",Default!F81:F93)</f>
        <v/>
      </c>
      <c r="B82" s="5"/>
      <c r="C82" s="5" t="e">
        <f>SUM(#REF!)</f>
        <v>#REF!</v>
      </c>
      <c r="D82" s="5" t="e">
        <f>SUM(#REF!)</f>
        <v>#REF!</v>
      </c>
      <c r="E82" s="5" t="e">
        <f t="shared" si="2"/>
        <v>#REF!</v>
      </c>
      <c r="F82" s="5"/>
      <c r="G82" s="5" t="e">
        <f t="shared" si="3"/>
        <v>#REF!</v>
      </c>
    </row>
    <row r="83" spans="1:7" x14ac:dyDescent="0.25">
      <c r="A83" s="7" t="str">
        <f>IF(Default!F82:F94=0,"",Default!F82:F94)</f>
        <v/>
      </c>
      <c r="B83" s="5"/>
      <c r="C83" s="5" t="e">
        <f>SUM(#REF!)</f>
        <v>#REF!</v>
      </c>
      <c r="D83" s="5" t="e">
        <f>SUM(#REF!)</f>
        <v>#REF!</v>
      </c>
      <c r="E83" s="5" t="e">
        <f t="shared" si="2"/>
        <v>#REF!</v>
      </c>
      <c r="F83" s="5"/>
      <c r="G83" s="5" t="e">
        <f t="shared" si="3"/>
        <v>#REF!</v>
      </c>
    </row>
    <row r="84" spans="1:7" x14ac:dyDescent="0.25">
      <c r="A84" s="7" t="str">
        <f>IF(Default!F83:F95=0,"",Default!F83:F95)</f>
        <v/>
      </c>
      <c r="B84" s="5"/>
      <c r="C84" s="5" t="e">
        <f>SUM(#REF!)</f>
        <v>#REF!</v>
      </c>
      <c r="D84" s="5" t="e">
        <f>SUM(#REF!)</f>
        <v>#REF!</v>
      </c>
      <c r="E84" s="5" t="e">
        <f t="shared" si="2"/>
        <v>#REF!</v>
      </c>
      <c r="F84" s="5"/>
      <c r="G84" s="5" t="e">
        <f t="shared" si="3"/>
        <v>#REF!</v>
      </c>
    </row>
    <row r="85" spans="1:7" x14ac:dyDescent="0.25">
      <c r="A85" s="7" t="str">
        <f>IF(Default!F84:F96=0,"",Default!F84:F96)</f>
        <v/>
      </c>
      <c r="B85" s="5"/>
      <c r="C85" s="5" t="e">
        <f>SUM(#REF!)</f>
        <v>#REF!</v>
      </c>
      <c r="D85" s="5" t="e">
        <f>SUM(#REF!)</f>
        <v>#REF!</v>
      </c>
      <c r="E85" s="5" t="e">
        <f t="shared" si="2"/>
        <v>#REF!</v>
      </c>
      <c r="F85" s="5"/>
      <c r="G85" s="5" t="e">
        <f t="shared" si="3"/>
        <v>#REF!</v>
      </c>
    </row>
    <row r="86" spans="1:7" x14ac:dyDescent="0.25">
      <c r="A86" s="7" t="str">
        <f>IF(Default!F85:F97=0,"",Default!F85:F97)</f>
        <v/>
      </c>
      <c r="B86" s="5"/>
      <c r="C86" s="5" t="e">
        <f>SUM(#REF!)</f>
        <v>#REF!</v>
      </c>
      <c r="D86" s="5" t="e">
        <f>SUM(#REF!)</f>
        <v>#REF!</v>
      </c>
      <c r="E86" s="5" t="e">
        <f t="shared" si="2"/>
        <v>#REF!</v>
      </c>
      <c r="F86" s="5"/>
      <c r="G86" s="5" t="e">
        <f t="shared" si="3"/>
        <v>#REF!</v>
      </c>
    </row>
    <row r="87" spans="1:7" x14ac:dyDescent="0.25">
      <c r="A87" s="7" t="str">
        <f>IF(Default!F86:F98=0,"",Default!F86:F98)</f>
        <v/>
      </c>
      <c r="B87" s="5"/>
      <c r="C87" s="5" t="e">
        <f>SUM(#REF!)</f>
        <v>#REF!</v>
      </c>
      <c r="D87" s="5" t="e">
        <f>SUM(#REF!)</f>
        <v>#REF!</v>
      </c>
      <c r="E87" s="5" t="e">
        <f t="shared" si="2"/>
        <v>#REF!</v>
      </c>
      <c r="F87" s="5"/>
      <c r="G87" s="5" t="e">
        <f t="shared" si="3"/>
        <v>#REF!</v>
      </c>
    </row>
    <row r="88" spans="1:7" x14ac:dyDescent="0.25">
      <c r="A88" s="7" t="str">
        <f>IF(Default!F87:F99=0,"",Default!F87:F99)</f>
        <v/>
      </c>
      <c r="B88" s="5"/>
      <c r="C88" s="5" t="e">
        <f>SUM(#REF!)</f>
        <v>#REF!</v>
      </c>
      <c r="D88" s="5" t="e">
        <f>SUM(#REF!)</f>
        <v>#REF!</v>
      </c>
      <c r="E88" s="5" t="e">
        <f t="shared" si="2"/>
        <v>#REF!</v>
      </c>
      <c r="F88" s="5"/>
      <c r="G88" s="5" t="e">
        <f t="shared" si="3"/>
        <v>#REF!</v>
      </c>
    </row>
    <row r="89" spans="1:7" x14ac:dyDescent="0.25">
      <c r="A89" s="7" t="str">
        <f>IF(Default!F88:F100=0,"",Default!F88:F100)</f>
        <v/>
      </c>
      <c r="B89" s="5"/>
      <c r="C89" s="5" t="e">
        <f>SUM(#REF!)</f>
        <v>#REF!</v>
      </c>
      <c r="D89" s="5" t="e">
        <f>SUM(#REF!)</f>
        <v>#REF!</v>
      </c>
      <c r="E89" s="5" t="e">
        <f t="shared" si="2"/>
        <v>#REF!</v>
      </c>
      <c r="F89" s="5"/>
      <c r="G89" s="5" t="e">
        <f t="shared" si="3"/>
        <v>#REF!</v>
      </c>
    </row>
    <row r="90" spans="1:7" x14ac:dyDescent="0.25">
      <c r="A90" s="7" t="str">
        <f>IF(Default!F89:F101=0,"",Default!F89:F101)</f>
        <v/>
      </c>
      <c r="B90" s="5"/>
      <c r="C90" s="5" t="e">
        <f>SUM(#REF!)</f>
        <v>#REF!</v>
      </c>
      <c r="D90" s="5" t="e">
        <f>SUM(#REF!)</f>
        <v>#REF!</v>
      </c>
      <c r="E90" s="5" t="e">
        <f t="shared" si="2"/>
        <v>#REF!</v>
      </c>
      <c r="F90" s="5"/>
      <c r="G90" s="5" t="e">
        <f t="shared" si="3"/>
        <v>#REF!</v>
      </c>
    </row>
    <row r="91" spans="1:7" x14ac:dyDescent="0.25">
      <c r="A91" s="7" t="str">
        <f>IF(Default!F90:F102=0,"",Default!F90:F102)</f>
        <v/>
      </c>
      <c r="B91" s="5"/>
      <c r="C91" s="5" t="e">
        <f>SUM(#REF!)</f>
        <v>#REF!</v>
      </c>
      <c r="D91" s="5" t="e">
        <f>SUM(#REF!)</f>
        <v>#REF!</v>
      </c>
      <c r="E91" s="5" t="e">
        <f t="shared" si="2"/>
        <v>#REF!</v>
      </c>
      <c r="F91" s="5"/>
      <c r="G91" s="5" t="e">
        <f t="shared" si="3"/>
        <v>#REF!</v>
      </c>
    </row>
    <row r="92" spans="1:7" x14ac:dyDescent="0.25">
      <c r="A92" s="7" t="str">
        <f>IF(Default!F91:F103=0,"",Default!F91:F103)</f>
        <v/>
      </c>
      <c r="B92" s="5"/>
      <c r="C92" s="5" t="e">
        <f>SUM(#REF!)</f>
        <v>#REF!</v>
      </c>
      <c r="D92" s="5" t="e">
        <f>SUM(#REF!)</f>
        <v>#REF!</v>
      </c>
      <c r="E92" s="5" t="e">
        <f t="shared" si="2"/>
        <v>#REF!</v>
      </c>
      <c r="F92" s="5"/>
      <c r="G92" s="5" t="e">
        <f t="shared" si="3"/>
        <v>#REF!</v>
      </c>
    </row>
    <row r="93" spans="1:7" x14ac:dyDescent="0.25">
      <c r="A93" s="7" t="str">
        <f>IF(Default!F92:F104=0,"",Default!F92:F104)</f>
        <v/>
      </c>
      <c r="B93" s="5"/>
      <c r="C93" s="5" t="e">
        <f>SUM(#REF!)</f>
        <v>#REF!</v>
      </c>
      <c r="D93" s="5" t="e">
        <f>SUM(#REF!)</f>
        <v>#REF!</v>
      </c>
      <c r="E93" s="5" t="e">
        <f t="shared" si="2"/>
        <v>#REF!</v>
      </c>
      <c r="F93" s="5"/>
      <c r="G93" s="5" t="e">
        <f t="shared" si="3"/>
        <v>#REF!</v>
      </c>
    </row>
    <row r="94" spans="1:7" x14ac:dyDescent="0.25">
      <c r="A94" s="7" t="str">
        <f>IF(Default!F93:F105=0,"",Default!F93:F105)</f>
        <v/>
      </c>
      <c r="B94" s="5"/>
      <c r="C94" s="5" t="e">
        <f>SUM(#REF!)</f>
        <v>#REF!</v>
      </c>
      <c r="D94" s="5" t="e">
        <f>SUM(#REF!)</f>
        <v>#REF!</v>
      </c>
      <c r="E94" s="5" t="e">
        <f t="shared" si="2"/>
        <v>#REF!</v>
      </c>
      <c r="F94" s="5"/>
      <c r="G94" s="5" t="e">
        <f t="shared" si="3"/>
        <v>#REF!</v>
      </c>
    </row>
    <row r="95" spans="1:7" x14ac:dyDescent="0.25">
      <c r="A95" s="7" t="str">
        <f>IF(Default!F94:F106=0,"",Default!F94:F106)</f>
        <v/>
      </c>
      <c r="B95" s="5"/>
      <c r="C95" s="5" t="e">
        <f>SUM(#REF!)</f>
        <v>#REF!</v>
      </c>
      <c r="D95" s="5" t="e">
        <f>SUM(#REF!)</f>
        <v>#REF!</v>
      </c>
      <c r="E95" s="5" t="e">
        <f t="shared" si="2"/>
        <v>#REF!</v>
      </c>
      <c r="F95" s="5"/>
      <c r="G95" s="5" t="e">
        <f t="shared" si="3"/>
        <v>#REF!</v>
      </c>
    </row>
    <row r="96" spans="1:7" x14ac:dyDescent="0.25">
      <c r="A96" s="7" t="str">
        <f>IF(Default!F95:F107=0,"",Default!F95:F107)</f>
        <v/>
      </c>
      <c r="B96" s="5"/>
      <c r="C96" s="5" t="e">
        <f>SUM(#REF!)</f>
        <v>#REF!</v>
      </c>
      <c r="D96" s="5" t="e">
        <f>SUM(#REF!)</f>
        <v>#REF!</v>
      </c>
      <c r="E96" s="5" t="e">
        <f t="shared" si="2"/>
        <v>#REF!</v>
      </c>
      <c r="F96" s="5"/>
      <c r="G96" s="5" t="e">
        <f t="shared" si="3"/>
        <v>#REF!</v>
      </c>
    </row>
    <row r="97" spans="1:7" x14ac:dyDescent="0.25">
      <c r="A97" s="7" t="str">
        <f>IF(Default!F96:F108=0,"",Default!F96:F108)</f>
        <v/>
      </c>
      <c r="B97" s="5"/>
      <c r="C97" s="5" t="e">
        <f>SUM(#REF!)</f>
        <v>#REF!</v>
      </c>
      <c r="D97" s="5" t="e">
        <f>SUM(#REF!)</f>
        <v>#REF!</v>
      </c>
      <c r="E97" s="5" t="e">
        <f t="shared" si="2"/>
        <v>#REF!</v>
      </c>
      <c r="F97" s="5"/>
      <c r="G97" s="5" t="e">
        <f t="shared" si="3"/>
        <v>#REF!</v>
      </c>
    </row>
    <row r="98" spans="1:7" x14ac:dyDescent="0.25">
      <c r="A98" s="7" t="str">
        <f>IF(Default!F97:F109=0,"",Default!F97:F109)</f>
        <v/>
      </c>
      <c r="B98" s="5"/>
      <c r="C98" s="5" t="e">
        <f>SUM(#REF!)</f>
        <v>#REF!</v>
      </c>
      <c r="D98" s="5" t="e">
        <f>SUM(#REF!)</f>
        <v>#REF!</v>
      </c>
      <c r="E98" s="5" t="e">
        <f t="shared" si="2"/>
        <v>#REF!</v>
      </c>
      <c r="F98" s="5"/>
      <c r="G98" s="5" t="e">
        <f t="shared" si="3"/>
        <v>#REF!</v>
      </c>
    </row>
    <row r="99" spans="1:7" x14ac:dyDescent="0.25">
      <c r="A99" s="7" t="str">
        <f>IF(Default!F98:F110=0,"",Default!F98:F110)</f>
        <v/>
      </c>
      <c r="B99" s="5"/>
      <c r="C99" s="5" t="e">
        <f>SUM(#REF!)</f>
        <v>#REF!</v>
      </c>
      <c r="D99" s="5" t="e">
        <f>SUM(#REF!)</f>
        <v>#REF!</v>
      </c>
      <c r="E99" s="5" t="e">
        <f t="shared" si="2"/>
        <v>#REF!</v>
      </c>
      <c r="F99" s="5"/>
      <c r="G99" s="5" t="e">
        <f t="shared" si="3"/>
        <v>#REF!</v>
      </c>
    </row>
    <row r="100" spans="1:7" x14ac:dyDescent="0.25">
      <c r="A100" s="7" t="str">
        <f>IF(Default!F99:F111=0,"",Default!F99:F111)</f>
        <v/>
      </c>
      <c r="B100" s="5"/>
      <c r="C100" s="5" t="e">
        <f>SUM(#REF!)</f>
        <v>#REF!</v>
      </c>
      <c r="D100" s="5" t="e">
        <f>SUM(#REF!)</f>
        <v>#REF!</v>
      </c>
      <c r="E100" s="5" t="e">
        <f t="shared" si="2"/>
        <v>#REF!</v>
      </c>
      <c r="F100" s="5"/>
      <c r="G100" s="5" t="e">
        <f t="shared" si="3"/>
        <v>#REF!</v>
      </c>
    </row>
  </sheetData>
  <conditionalFormatting sqref="G3:G100">
    <cfRule type="cellIs" dxfId="0" priority="1" operator="lessThan">
      <formula>0</formula>
    </cfRule>
    <cfRule type="colorScale" priority="2">
      <colorScale>
        <cfvo type="num" val="&quot;&lt;0&quot;"/>
        <cfvo type="num" val="&quot;&gt;0&quot;"/>
        <color rgb="FFFF0000"/>
        <color rgb="FF00B050"/>
      </colorScale>
    </cfRule>
  </conditionalFormatting>
  <pageMargins left="0.7" right="0.7" top="0.78740157499999996" bottom="0.78740157499999996" header="0.3" footer="0.3"/>
  <pageSetup paperSize="9" orientation="portrait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Default!$F$2:$F$14</xm:f>
          </x14:formula1>
          <xm:sqref>A3:A100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Tabelle8"/>
  <dimension ref="B1:F3"/>
  <sheetViews>
    <sheetView showGridLines="0" workbookViewId="0">
      <selection activeCell="G2" sqref="G2"/>
    </sheetView>
  </sheetViews>
  <sheetFormatPr baseColWidth="10" defaultRowHeight="15" x14ac:dyDescent="0.25"/>
  <cols>
    <col min="1" max="1" width="1.140625" customWidth="1"/>
  </cols>
  <sheetData>
    <row r="1" spans="2:6" ht="9" customHeight="1" x14ac:dyDescent="0.25"/>
    <row r="2" spans="2:6" x14ac:dyDescent="0.25">
      <c r="B2" s="77" t="s">
        <v>9</v>
      </c>
      <c r="C2" s="78"/>
      <c r="D2" s="78"/>
      <c r="E2" s="78"/>
      <c r="F2" s="79"/>
    </row>
    <row r="3" spans="2:6" x14ac:dyDescent="0.25">
      <c r="B3" s="80"/>
      <c r="C3" s="81"/>
      <c r="D3" s="81"/>
      <c r="E3" s="81"/>
      <c r="F3" s="82"/>
    </row>
  </sheetData>
  <mergeCells count="1">
    <mergeCell ref="B2:F3"/>
  </mergeCells>
  <pageMargins left="0.7" right="0.7" top="0.78740157499999996" bottom="0.78740157499999996" header="0.3" footer="0.3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Blatt1"/>
  <dimension ref="A1:N432"/>
  <sheetViews>
    <sheetView workbookViewId="0">
      <selection activeCell="M5" sqref="M5"/>
    </sheetView>
  </sheetViews>
  <sheetFormatPr baseColWidth="10" defaultRowHeight="15" x14ac:dyDescent="0.25"/>
  <cols>
    <col min="5" max="5" width="4.7109375" customWidth="1"/>
    <col min="7" max="7" width="3.7109375" customWidth="1"/>
    <col min="9" max="9" width="5.5703125" customWidth="1"/>
    <col min="11" max="11" width="6.140625" customWidth="1"/>
    <col min="12" max="12" width="17.140625" bestFit="1" customWidth="1"/>
    <col min="13" max="13" width="13.85546875" customWidth="1"/>
    <col min="14" max="14" width="15.42578125" customWidth="1"/>
  </cols>
  <sheetData>
    <row r="1" spans="1:14" x14ac:dyDescent="0.25">
      <c r="A1" s="48" t="s">
        <v>33</v>
      </c>
      <c r="B1" s="48" t="s">
        <v>32</v>
      </c>
      <c r="C1" s="48" t="s">
        <v>31</v>
      </c>
      <c r="D1" s="48" t="s">
        <v>38</v>
      </c>
      <c r="F1" s="54" t="s">
        <v>30</v>
      </c>
      <c r="H1" s="54" t="s">
        <v>34</v>
      </c>
      <c r="J1" s="54" t="s">
        <v>31</v>
      </c>
      <c r="L1" s="54" t="s">
        <v>41</v>
      </c>
      <c r="M1" s="54" t="s">
        <v>39</v>
      </c>
      <c r="N1" s="54" t="s">
        <v>43</v>
      </c>
    </row>
    <row r="2" spans="1:14" x14ac:dyDescent="0.25">
      <c r="A2" s="45">
        <v>42887</v>
      </c>
      <c r="B2" s="46">
        <f>YEAR(A2)</f>
        <v>2017</v>
      </c>
      <c r="C2" s="46">
        <f>WEEKNUM(A2,2)-1</f>
        <v>22</v>
      </c>
      <c r="D2" s="49">
        <f>WEEKDAY(A2)</f>
        <v>5</v>
      </c>
      <c r="F2" s="57" t="s">
        <v>26</v>
      </c>
      <c r="H2" s="51">
        <v>2017</v>
      </c>
      <c r="J2" s="51">
        <v>1</v>
      </c>
      <c r="L2" s="56" t="str">
        <f>IF(M2="","",M2&amp;", " &amp;N2)</f>
        <v xml:space="preserve">Martin, </v>
      </c>
      <c r="M2" s="57" t="s">
        <v>2</v>
      </c>
      <c r="N2" s="57"/>
    </row>
    <row r="3" spans="1:14" x14ac:dyDescent="0.25">
      <c r="A3" s="45">
        <v>42888</v>
      </c>
      <c r="B3" s="46">
        <f t="shared" ref="B3:B66" si="0">YEAR(A3)</f>
        <v>2017</v>
      </c>
      <c r="C3" s="46">
        <f t="shared" ref="C3:C66" si="1">WEEKNUM(A3,2)-1</f>
        <v>22</v>
      </c>
      <c r="D3" s="49">
        <f t="shared" ref="D3:D66" si="2">WEEKDAY(A3)</f>
        <v>6</v>
      </c>
      <c r="F3" s="57" t="s">
        <v>3</v>
      </c>
      <c r="H3" s="51">
        <v>2018</v>
      </c>
      <c r="J3" s="51">
        <v>2</v>
      </c>
      <c r="L3" s="56" t="str">
        <f t="shared" ref="L3:L14" si="3">IF(M3="","",M3&amp;", " &amp;N3)</f>
        <v xml:space="preserve">Darko, </v>
      </c>
      <c r="M3" s="57" t="s">
        <v>1</v>
      </c>
      <c r="N3" s="57"/>
    </row>
    <row r="4" spans="1:14" x14ac:dyDescent="0.25">
      <c r="A4" s="45">
        <v>42889</v>
      </c>
      <c r="B4" s="46">
        <f t="shared" si="0"/>
        <v>2017</v>
      </c>
      <c r="C4" s="46">
        <f t="shared" si="1"/>
        <v>22</v>
      </c>
      <c r="D4" s="49">
        <f t="shared" si="2"/>
        <v>7</v>
      </c>
      <c r="F4" s="57" t="s">
        <v>27</v>
      </c>
      <c r="H4" s="51">
        <v>2019</v>
      </c>
      <c r="J4" s="51">
        <v>3</v>
      </c>
      <c r="L4" s="56" t="str">
        <f t="shared" si="3"/>
        <v xml:space="preserve">Luka, </v>
      </c>
      <c r="M4" s="57" t="s">
        <v>0</v>
      </c>
      <c r="N4" s="57"/>
    </row>
    <row r="5" spans="1:14" x14ac:dyDescent="0.25">
      <c r="A5" s="45">
        <v>42890</v>
      </c>
      <c r="B5" s="46">
        <f t="shared" si="0"/>
        <v>2017</v>
      </c>
      <c r="C5" s="46">
        <f t="shared" si="1"/>
        <v>22</v>
      </c>
      <c r="D5" s="49">
        <f t="shared" si="2"/>
        <v>1</v>
      </c>
      <c r="F5" s="57" t="s">
        <v>28</v>
      </c>
      <c r="J5" s="51">
        <v>4</v>
      </c>
      <c r="L5" s="56" t="str">
        <f t="shared" si="3"/>
        <v/>
      </c>
      <c r="M5" s="57"/>
      <c r="N5" s="57"/>
    </row>
    <row r="6" spans="1:14" x14ac:dyDescent="0.25">
      <c r="A6" s="45">
        <v>42891</v>
      </c>
      <c r="B6" s="46">
        <f t="shared" si="0"/>
        <v>2017</v>
      </c>
      <c r="C6" s="46">
        <f t="shared" si="1"/>
        <v>23</v>
      </c>
      <c r="D6" s="49">
        <f t="shared" si="2"/>
        <v>2</v>
      </c>
      <c r="F6" s="57" t="s">
        <v>4</v>
      </c>
      <c r="J6" s="51">
        <v>5</v>
      </c>
      <c r="L6" s="56" t="str">
        <f t="shared" si="3"/>
        <v/>
      </c>
      <c r="M6" s="57"/>
      <c r="N6" s="57"/>
    </row>
    <row r="7" spans="1:14" x14ac:dyDescent="0.25">
      <c r="A7" s="45">
        <v>42892</v>
      </c>
      <c r="B7" s="46">
        <f t="shared" si="0"/>
        <v>2017</v>
      </c>
      <c r="C7" s="46">
        <f t="shared" si="1"/>
        <v>23</v>
      </c>
      <c r="D7" s="49">
        <f t="shared" si="2"/>
        <v>3</v>
      </c>
      <c r="F7" s="57" t="s">
        <v>29</v>
      </c>
      <c r="J7" s="51">
        <v>6</v>
      </c>
      <c r="L7" s="56" t="str">
        <f t="shared" si="3"/>
        <v/>
      </c>
      <c r="M7" s="57"/>
      <c r="N7" s="57"/>
    </row>
    <row r="8" spans="1:14" x14ac:dyDescent="0.25">
      <c r="A8" s="45">
        <v>42893</v>
      </c>
      <c r="B8" s="46">
        <f t="shared" si="0"/>
        <v>2017</v>
      </c>
      <c r="C8" s="46">
        <f t="shared" si="1"/>
        <v>23</v>
      </c>
      <c r="D8" s="49">
        <f t="shared" si="2"/>
        <v>4</v>
      </c>
      <c r="F8" s="57"/>
      <c r="J8" s="51">
        <v>7</v>
      </c>
      <c r="L8" s="56" t="str">
        <f t="shared" si="3"/>
        <v/>
      </c>
      <c r="M8" s="57"/>
      <c r="N8" s="57"/>
    </row>
    <row r="9" spans="1:14" x14ac:dyDescent="0.25">
      <c r="A9" s="45">
        <v>42894</v>
      </c>
      <c r="B9" s="46">
        <f t="shared" si="0"/>
        <v>2017</v>
      </c>
      <c r="C9" s="46">
        <f t="shared" si="1"/>
        <v>23</v>
      </c>
      <c r="D9" s="49">
        <f t="shared" si="2"/>
        <v>5</v>
      </c>
      <c r="F9" s="57"/>
      <c r="J9" s="51">
        <v>8</v>
      </c>
      <c r="L9" s="56" t="str">
        <f t="shared" si="3"/>
        <v/>
      </c>
      <c r="M9" s="57"/>
      <c r="N9" s="57"/>
    </row>
    <row r="10" spans="1:14" x14ac:dyDescent="0.25">
      <c r="A10" s="45">
        <v>42895</v>
      </c>
      <c r="B10" s="46">
        <f t="shared" si="0"/>
        <v>2017</v>
      </c>
      <c r="C10" s="46">
        <f t="shared" si="1"/>
        <v>23</v>
      </c>
      <c r="D10" s="49">
        <f t="shared" si="2"/>
        <v>6</v>
      </c>
      <c r="F10" s="57"/>
      <c r="J10" s="51">
        <v>9</v>
      </c>
      <c r="L10" s="56" t="str">
        <f t="shared" si="3"/>
        <v/>
      </c>
      <c r="M10" s="57"/>
      <c r="N10" s="57"/>
    </row>
    <row r="11" spans="1:14" x14ac:dyDescent="0.25">
      <c r="A11" s="45">
        <v>42896</v>
      </c>
      <c r="B11" s="46">
        <f t="shared" si="0"/>
        <v>2017</v>
      </c>
      <c r="C11" s="46">
        <f t="shared" si="1"/>
        <v>23</v>
      </c>
      <c r="D11" s="49">
        <f t="shared" si="2"/>
        <v>7</v>
      </c>
      <c r="F11" s="57"/>
      <c r="J11" s="51">
        <v>10</v>
      </c>
      <c r="L11" s="56" t="str">
        <f t="shared" si="3"/>
        <v/>
      </c>
      <c r="M11" s="57"/>
      <c r="N11" s="57"/>
    </row>
    <row r="12" spans="1:14" x14ac:dyDescent="0.25">
      <c r="A12" s="45">
        <v>42897</v>
      </c>
      <c r="B12" s="46">
        <f t="shared" si="0"/>
        <v>2017</v>
      </c>
      <c r="C12" s="46">
        <f t="shared" si="1"/>
        <v>23</v>
      </c>
      <c r="D12" s="49">
        <f t="shared" si="2"/>
        <v>1</v>
      </c>
      <c r="F12" s="57"/>
      <c r="J12" s="51">
        <v>11</v>
      </c>
      <c r="L12" s="56" t="str">
        <f t="shared" si="3"/>
        <v/>
      </c>
      <c r="M12" s="57"/>
      <c r="N12" s="57"/>
    </row>
    <row r="13" spans="1:14" x14ac:dyDescent="0.25">
      <c r="A13" s="45">
        <v>42898</v>
      </c>
      <c r="B13" s="46">
        <f t="shared" si="0"/>
        <v>2017</v>
      </c>
      <c r="C13" s="46">
        <f t="shared" si="1"/>
        <v>24</v>
      </c>
      <c r="D13" s="49">
        <f t="shared" si="2"/>
        <v>2</v>
      </c>
      <c r="F13" s="57"/>
      <c r="J13" s="51">
        <v>12</v>
      </c>
      <c r="L13" s="56" t="str">
        <f t="shared" si="3"/>
        <v/>
      </c>
      <c r="M13" s="57"/>
      <c r="N13" s="57"/>
    </row>
    <row r="14" spans="1:14" x14ac:dyDescent="0.25">
      <c r="A14" s="45">
        <v>42899</v>
      </c>
      <c r="B14" s="46">
        <f t="shared" si="0"/>
        <v>2017</v>
      </c>
      <c r="C14" s="46">
        <f t="shared" si="1"/>
        <v>24</v>
      </c>
      <c r="D14" s="49">
        <f t="shared" si="2"/>
        <v>3</v>
      </c>
      <c r="F14" s="57"/>
      <c r="J14" s="51">
        <v>13</v>
      </c>
      <c r="L14" s="56" t="str">
        <f t="shared" si="3"/>
        <v/>
      </c>
      <c r="M14" s="57"/>
      <c r="N14" s="57"/>
    </row>
    <row r="15" spans="1:14" x14ac:dyDescent="0.25">
      <c r="A15" s="45">
        <v>42900</v>
      </c>
      <c r="B15" s="46">
        <f t="shared" si="0"/>
        <v>2017</v>
      </c>
      <c r="C15" s="46">
        <f t="shared" si="1"/>
        <v>24</v>
      </c>
      <c r="D15" s="49">
        <f t="shared" si="2"/>
        <v>4</v>
      </c>
      <c r="J15" s="51">
        <v>14</v>
      </c>
    </row>
    <row r="16" spans="1:14" x14ac:dyDescent="0.25">
      <c r="A16" s="45">
        <v>42901</v>
      </c>
      <c r="B16" s="46">
        <f t="shared" si="0"/>
        <v>2017</v>
      </c>
      <c r="C16" s="46">
        <f t="shared" si="1"/>
        <v>24</v>
      </c>
      <c r="D16" s="49">
        <f t="shared" si="2"/>
        <v>5</v>
      </c>
      <c r="J16" s="51">
        <v>15</v>
      </c>
    </row>
    <row r="17" spans="1:10" x14ac:dyDescent="0.25">
      <c r="A17" s="45">
        <v>42902</v>
      </c>
      <c r="B17" s="46">
        <f t="shared" si="0"/>
        <v>2017</v>
      </c>
      <c r="C17" s="46">
        <f t="shared" si="1"/>
        <v>24</v>
      </c>
      <c r="D17" s="49">
        <f t="shared" si="2"/>
        <v>6</v>
      </c>
      <c r="J17" s="51">
        <v>16</v>
      </c>
    </row>
    <row r="18" spans="1:10" x14ac:dyDescent="0.25">
      <c r="A18" s="45">
        <v>42903</v>
      </c>
      <c r="B18" s="46">
        <f t="shared" si="0"/>
        <v>2017</v>
      </c>
      <c r="C18" s="46">
        <f t="shared" si="1"/>
        <v>24</v>
      </c>
      <c r="D18" s="49">
        <f t="shared" si="2"/>
        <v>7</v>
      </c>
      <c r="J18" s="51">
        <v>17</v>
      </c>
    </row>
    <row r="19" spans="1:10" x14ac:dyDescent="0.25">
      <c r="A19" s="45">
        <v>42904</v>
      </c>
      <c r="B19" s="46">
        <f t="shared" si="0"/>
        <v>2017</v>
      </c>
      <c r="C19" s="46">
        <f t="shared" si="1"/>
        <v>24</v>
      </c>
      <c r="D19" s="49">
        <f t="shared" si="2"/>
        <v>1</v>
      </c>
      <c r="J19" s="51">
        <v>18</v>
      </c>
    </row>
    <row r="20" spans="1:10" x14ac:dyDescent="0.25">
      <c r="A20" s="45">
        <v>42905</v>
      </c>
      <c r="B20" s="46">
        <f t="shared" si="0"/>
        <v>2017</v>
      </c>
      <c r="C20" s="46">
        <f t="shared" si="1"/>
        <v>25</v>
      </c>
      <c r="D20" s="49">
        <f t="shared" si="2"/>
        <v>2</v>
      </c>
      <c r="J20" s="51">
        <v>19</v>
      </c>
    </row>
    <row r="21" spans="1:10" x14ac:dyDescent="0.25">
      <c r="A21" s="45">
        <v>42906</v>
      </c>
      <c r="B21" s="46">
        <f t="shared" si="0"/>
        <v>2017</v>
      </c>
      <c r="C21" s="46">
        <f t="shared" si="1"/>
        <v>25</v>
      </c>
      <c r="D21" s="49">
        <f t="shared" si="2"/>
        <v>3</v>
      </c>
      <c r="J21" s="51">
        <v>20</v>
      </c>
    </row>
    <row r="22" spans="1:10" x14ac:dyDescent="0.25">
      <c r="A22" s="45">
        <v>42907</v>
      </c>
      <c r="B22" s="46">
        <f t="shared" si="0"/>
        <v>2017</v>
      </c>
      <c r="C22" s="46">
        <f t="shared" si="1"/>
        <v>25</v>
      </c>
      <c r="D22" s="49">
        <f t="shared" si="2"/>
        <v>4</v>
      </c>
      <c r="J22" s="51">
        <v>21</v>
      </c>
    </row>
    <row r="23" spans="1:10" x14ac:dyDescent="0.25">
      <c r="A23" s="45">
        <v>42908</v>
      </c>
      <c r="B23" s="46">
        <f t="shared" si="0"/>
        <v>2017</v>
      </c>
      <c r="C23" s="46">
        <f t="shared" si="1"/>
        <v>25</v>
      </c>
      <c r="D23" s="49">
        <f t="shared" si="2"/>
        <v>5</v>
      </c>
      <c r="J23" s="51">
        <v>22</v>
      </c>
    </row>
    <row r="24" spans="1:10" x14ac:dyDescent="0.25">
      <c r="A24" s="45">
        <v>42909</v>
      </c>
      <c r="B24" s="46">
        <f t="shared" si="0"/>
        <v>2017</v>
      </c>
      <c r="C24" s="46">
        <f t="shared" si="1"/>
        <v>25</v>
      </c>
      <c r="D24" s="49">
        <f t="shared" si="2"/>
        <v>6</v>
      </c>
      <c r="J24" s="51">
        <v>23</v>
      </c>
    </row>
    <row r="25" spans="1:10" x14ac:dyDescent="0.25">
      <c r="A25" s="45">
        <v>42910</v>
      </c>
      <c r="B25" s="46">
        <f t="shared" si="0"/>
        <v>2017</v>
      </c>
      <c r="C25" s="46">
        <f t="shared" si="1"/>
        <v>25</v>
      </c>
      <c r="D25" s="49">
        <f t="shared" si="2"/>
        <v>7</v>
      </c>
      <c r="J25" s="51">
        <v>24</v>
      </c>
    </row>
    <row r="26" spans="1:10" x14ac:dyDescent="0.25">
      <c r="A26" s="45">
        <v>42911</v>
      </c>
      <c r="B26" s="46">
        <f t="shared" si="0"/>
        <v>2017</v>
      </c>
      <c r="C26" s="46">
        <f t="shared" si="1"/>
        <v>25</v>
      </c>
      <c r="D26" s="49">
        <f t="shared" si="2"/>
        <v>1</v>
      </c>
      <c r="J26" s="51">
        <v>25</v>
      </c>
    </row>
    <row r="27" spans="1:10" x14ac:dyDescent="0.25">
      <c r="A27" s="45">
        <v>42912</v>
      </c>
      <c r="B27" s="46">
        <f t="shared" si="0"/>
        <v>2017</v>
      </c>
      <c r="C27" s="46">
        <f t="shared" si="1"/>
        <v>26</v>
      </c>
      <c r="D27" s="49">
        <f t="shared" si="2"/>
        <v>2</v>
      </c>
      <c r="J27" s="51">
        <v>26</v>
      </c>
    </row>
    <row r="28" spans="1:10" x14ac:dyDescent="0.25">
      <c r="A28" s="45">
        <v>42913</v>
      </c>
      <c r="B28" s="46">
        <f t="shared" si="0"/>
        <v>2017</v>
      </c>
      <c r="C28" s="46">
        <f t="shared" si="1"/>
        <v>26</v>
      </c>
      <c r="D28" s="49">
        <f t="shared" si="2"/>
        <v>3</v>
      </c>
      <c r="J28" s="51">
        <v>27</v>
      </c>
    </row>
    <row r="29" spans="1:10" x14ac:dyDescent="0.25">
      <c r="A29" s="45">
        <v>42914</v>
      </c>
      <c r="B29" s="46">
        <f t="shared" si="0"/>
        <v>2017</v>
      </c>
      <c r="C29" s="46">
        <f t="shared" si="1"/>
        <v>26</v>
      </c>
      <c r="D29" s="49">
        <f t="shared" si="2"/>
        <v>4</v>
      </c>
      <c r="J29" s="51">
        <v>28</v>
      </c>
    </row>
    <row r="30" spans="1:10" x14ac:dyDescent="0.25">
      <c r="A30" s="45">
        <v>42915</v>
      </c>
      <c r="B30" s="46">
        <f t="shared" si="0"/>
        <v>2017</v>
      </c>
      <c r="C30" s="46">
        <f t="shared" si="1"/>
        <v>26</v>
      </c>
      <c r="D30" s="49">
        <f t="shared" si="2"/>
        <v>5</v>
      </c>
      <c r="J30" s="51">
        <v>29</v>
      </c>
    </row>
    <row r="31" spans="1:10" x14ac:dyDescent="0.25">
      <c r="A31" s="45">
        <v>42916</v>
      </c>
      <c r="B31" s="46">
        <f t="shared" si="0"/>
        <v>2017</v>
      </c>
      <c r="C31" s="46">
        <f t="shared" si="1"/>
        <v>26</v>
      </c>
      <c r="D31" s="49">
        <f t="shared" si="2"/>
        <v>6</v>
      </c>
      <c r="J31" s="51">
        <v>30</v>
      </c>
    </row>
    <row r="32" spans="1:10" x14ac:dyDescent="0.25">
      <c r="A32" s="45">
        <v>42917</v>
      </c>
      <c r="B32" s="46">
        <f t="shared" si="0"/>
        <v>2017</v>
      </c>
      <c r="C32" s="46">
        <f t="shared" si="1"/>
        <v>26</v>
      </c>
      <c r="D32" s="49">
        <f t="shared" si="2"/>
        <v>7</v>
      </c>
      <c r="J32" s="51">
        <v>31</v>
      </c>
    </row>
    <row r="33" spans="1:10" x14ac:dyDescent="0.25">
      <c r="A33" s="45">
        <v>42918</v>
      </c>
      <c r="B33" s="46">
        <f t="shared" si="0"/>
        <v>2017</v>
      </c>
      <c r="C33" s="46">
        <f t="shared" si="1"/>
        <v>26</v>
      </c>
      <c r="D33" s="49">
        <f t="shared" si="2"/>
        <v>1</v>
      </c>
      <c r="J33" s="51">
        <v>32</v>
      </c>
    </row>
    <row r="34" spans="1:10" x14ac:dyDescent="0.25">
      <c r="A34" s="45">
        <v>42919</v>
      </c>
      <c r="B34" s="46">
        <f t="shared" si="0"/>
        <v>2017</v>
      </c>
      <c r="C34" s="46">
        <f t="shared" si="1"/>
        <v>27</v>
      </c>
      <c r="D34" s="49">
        <f t="shared" si="2"/>
        <v>2</v>
      </c>
      <c r="J34" s="51">
        <v>33</v>
      </c>
    </row>
    <row r="35" spans="1:10" x14ac:dyDescent="0.25">
      <c r="A35" s="45">
        <v>42920</v>
      </c>
      <c r="B35" s="46">
        <f t="shared" si="0"/>
        <v>2017</v>
      </c>
      <c r="C35" s="46">
        <f t="shared" si="1"/>
        <v>27</v>
      </c>
      <c r="D35" s="49">
        <f t="shared" si="2"/>
        <v>3</v>
      </c>
      <c r="J35" s="51">
        <v>34</v>
      </c>
    </row>
    <row r="36" spans="1:10" x14ac:dyDescent="0.25">
      <c r="A36" s="45">
        <v>42921</v>
      </c>
      <c r="B36" s="46">
        <f t="shared" si="0"/>
        <v>2017</v>
      </c>
      <c r="C36" s="46">
        <f t="shared" si="1"/>
        <v>27</v>
      </c>
      <c r="D36" s="49">
        <f t="shared" si="2"/>
        <v>4</v>
      </c>
      <c r="J36" s="51">
        <v>35</v>
      </c>
    </row>
    <row r="37" spans="1:10" x14ac:dyDescent="0.25">
      <c r="A37" s="45">
        <v>42922</v>
      </c>
      <c r="B37" s="46">
        <f t="shared" si="0"/>
        <v>2017</v>
      </c>
      <c r="C37" s="46">
        <f t="shared" si="1"/>
        <v>27</v>
      </c>
      <c r="D37" s="49">
        <f t="shared" si="2"/>
        <v>5</v>
      </c>
      <c r="J37" s="51">
        <v>36</v>
      </c>
    </row>
    <row r="38" spans="1:10" x14ac:dyDescent="0.25">
      <c r="A38" s="45">
        <v>42923</v>
      </c>
      <c r="B38" s="46">
        <f t="shared" si="0"/>
        <v>2017</v>
      </c>
      <c r="C38" s="46">
        <f t="shared" si="1"/>
        <v>27</v>
      </c>
      <c r="D38" s="49">
        <f t="shared" si="2"/>
        <v>6</v>
      </c>
      <c r="J38" s="51">
        <v>37</v>
      </c>
    </row>
    <row r="39" spans="1:10" x14ac:dyDescent="0.25">
      <c r="A39" s="45">
        <v>42924</v>
      </c>
      <c r="B39" s="46">
        <f t="shared" si="0"/>
        <v>2017</v>
      </c>
      <c r="C39" s="46">
        <f t="shared" si="1"/>
        <v>27</v>
      </c>
      <c r="D39" s="49">
        <f t="shared" si="2"/>
        <v>7</v>
      </c>
      <c r="J39" s="51">
        <v>38</v>
      </c>
    </row>
    <row r="40" spans="1:10" x14ac:dyDescent="0.25">
      <c r="A40" s="45">
        <v>42925</v>
      </c>
      <c r="B40" s="46">
        <f t="shared" si="0"/>
        <v>2017</v>
      </c>
      <c r="C40" s="46">
        <f t="shared" si="1"/>
        <v>27</v>
      </c>
      <c r="D40" s="49">
        <f t="shared" si="2"/>
        <v>1</v>
      </c>
      <c r="J40" s="51">
        <v>39</v>
      </c>
    </row>
    <row r="41" spans="1:10" x14ac:dyDescent="0.25">
      <c r="A41" s="45">
        <v>42926</v>
      </c>
      <c r="B41" s="46">
        <f t="shared" si="0"/>
        <v>2017</v>
      </c>
      <c r="C41" s="46">
        <f t="shared" si="1"/>
        <v>28</v>
      </c>
      <c r="D41" s="49">
        <f t="shared" si="2"/>
        <v>2</v>
      </c>
      <c r="J41" s="51">
        <v>40</v>
      </c>
    </row>
    <row r="42" spans="1:10" x14ac:dyDescent="0.25">
      <c r="A42" s="45">
        <v>42927</v>
      </c>
      <c r="B42" s="46">
        <f t="shared" si="0"/>
        <v>2017</v>
      </c>
      <c r="C42" s="46">
        <f t="shared" si="1"/>
        <v>28</v>
      </c>
      <c r="D42" s="49">
        <f t="shared" si="2"/>
        <v>3</v>
      </c>
      <c r="J42" s="51">
        <v>41</v>
      </c>
    </row>
    <row r="43" spans="1:10" x14ac:dyDescent="0.25">
      <c r="A43" s="45">
        <v>42928</v>
      </c>
      <c r="B43" s="46">
        <f t="shared" si="0"/>
        <v>2017</v>
      </c>
      <c r="C43" s="46">
        <f t="shared" si="1"/>
        <v>28</v>
      </c>
      <c r="D43" s="49">
        <f t="shared" si="2"/>
        <v>4</v>
      </c>
      <c r="J43" s="51">
        <v>42</v>
      </c>
    </row>
    <row r="44" spans="1:10" x14ac:dyDescent="0.25">
      <c r="A44" s="45">
        <v>42929</v>
      </c>
      <c r="B44" s="46">
        <f t="shared" si="0"/>
        <v>2017</v>
      </c>
      <c r="C44" s="46">
        <f t="shared" si="1"/>
        <v>28</v>
      </c>
      <c r="D44" s="49">
        <f t="shared" si="2"/>
        <v>5</v>
      </c>
      <c r="J44" s="51">
        <v>43</v>
      </c>
    </row>
    <row r="45" spans="1:10" x14ac:dyDescent="0.25">
      <c r="A45" s="45">
        <v>42930</v>
      </c>
      <c r="B45" s="46">
        <f t="shared" si="0"/>
        <v>2017</v>
      </c>
      <c r="C45" s="46">
        <f t="shared" si="1"/>
        <v>28</v>
      </c>
      <c r="D45" s="49">
        <f t="shared" si="2"/>
        <v>6</v>
      </c>
      <c r="J45" s="51">
        <v>44</v>
      </c>
    </row>
    <row r="46" spans="1:10" x14ac:dyDescent="0.25">
      <c r="A46" s="45">
        <v>42931</v>
      </c>
      <c r="B46" s="46">
        <f t="shared" si="0"/>
        <v>2017</v>
      </c>
      <c r="C46" s="46">
        <f t="shared" si="1"/>
        <v>28</v>
      </c>
      <c r="D46" s="49">
        <f t="shared" si="2"/>
        <v>7</v>
      </c>
      <c r="J46" s="51">
        <v>45</v>
      </c>
    </row>
    <row r="47" spans="1:10" x14ac:dyDescent="0.25">
      <c r="A47" s="45">
        <v>42932</v>
      </c>
      <c r="B47" s="46">
        <f t="shared" si="0"/>
        <v>2017</v>
      </c>
      <c r="C47" s="46">
        <f t="shared" si="1"/>
        <v>28</v>
      </c>
      <c r="D47" s="49">
        <f t="shared" si="2"/>
        <v>1</v>
      </c>
      <c r="J47" s="51">
        <v>46</v>
      </c>
    </row>
    <row r="48" spans="1:10" x14ac:dyDescent="0.25">
      <c r="A48" s="45">
        <v>42933</v>
      </c>
      <c r="B48" s="46">
        <f t="shared" si="0"/>
        <v>2017</v>
      </c>
      <c r="C48" s="46">
        <f t="shared" si="1"/>
        <v>29</v>
      </c>
      <c r="D48" s="49">
        <f t="shared" si="2"/>
        <v>2</v>
      </c>
      <c r="J48" s="51">
        <v>47</v>
      </c>
    </row>
    <row r="49" spans="1:10" x14ac:dyDescent="0.25">
      <c r="A49" s="45">
        <v>42934</v>
      </c>
      <c r="B49" s="46">
        <f t="shared" si="0"/>
        <v>2017</v>
      </c>
      <c r="C49" s="46">
        <f t="shared" si="1"/>
        <v>29</v>
      </c>
      <c r="D49" s="49">
        <f t="shared" si="2"/>
        <v>3</v>
      </c>
      <c r="J49" s="51">
        <v>48</v>
      </c>
    </row>
    <row r="50" spans="1:10" x14ac:dyDescent="0.25">
      <c r="A50" s="45">
        <v>42935</v>
      </c>
      <c r="B50" s="46">
        <f t="shared" si="0"/>
        <v>2017</v>
      </c>
      <c r="C50" s="46">
        <f t="shared" si="1"/>
        <v>29</v>
      </c>
      <c r="D50" s="49">
        <f t="shared" si="2"/>
        <v>4</v>
      </c>
      <c r="J50" s="51">
        <v>49</v>
      </c>
    </row>
    <row r="51" spans="1:10" x14ac:dyDescent="0.25">
      <c r="A51" s="45">
        <v>42936</v>
      </c>
      <c r="B51" s="46">
        <f t="shared" si="0"/>
        <v>2017</v>
      </c>
      <c r="C51" s="46">
        <f t="shared" si="1"/>
        <v>29</v>
      </c>
      <c r="D51" s="49">
        <f t="shared" si="2"/>
        <v>5</v>
      </c>
      <c r="J51" s="51">
        <v>50</v>
      </c>
    </row>
    <row r="52" spans="1:10" x14ac:dyDescent="0.25">
      <c r="A52" s="45">
        <v>42937</v>
      </c>
      <c r="B52" s="46">
        <f t="shared" si="0"/>
        <v>2017</v>
      </c>
      <c r="C52" s="46">
        <f t="shared" si="1"/>
        <v>29</v>
      </c>
      <c r="D52" s="49">
        <f t="shared" si="2"/>
        <v>6</v>
      </c>
      <c r="J52" s="51">
        <v>51</v>
      </c>
    </row>
    <row r="53" spans="1:10" x14ac:dyDescent="0.25">
      <c r="A53" s="45">
        <v>42938</v>
      </c>
      <c r="B53" s="46">
        <f t="shared" si="0"/>
        <v>2017</v>
      </c>
      <c r="C53" s="46">
        <f t="shared" si="1"/>
        <v>29</v>
      </c>
      <c r="D53" s="49">
        <f t="shared" si="2"/>
        <v>7</v>
      </c>
      <c r="J53" s="51">
        <v>52</v>
      </c>
    </row>
    <row r="54" spans="1:10" x14ac:dyDescent="0.25">
      <c r="A54" s="45">
        <v>42939</v>
      </c>
      <c r="B54" s="46">
        <f t="shared" si="0"/>
        <v>2017</v>
      </c>
      <c r="C54" s="46">
        <f t="shared" si="1"/>
        <v>29</v>
      </c>
      <c r="D54" s="49">
        <f t="shared" si="2"/>
        <v>1</v>
      </c>
    </row>
    <row r="55" spans="1:10" x14ac:dyDescent="0.25">
      <c r="A55" s="45">
        <v>42940</v>
      </c>
      <c r="B55" s="46">
        <f t="shared" si="0"/>
        <v>2017</v>
      </c>
      <c r="C55" s="46">
        <f t="shared" si="1"/>
        <v>30</v>
      </c>
      <c r="D55" s="49">
        <f t="shared" si="2"/>
        <v>2</v>
      </c>
    </row>
    <row r="56" spans="1:10" x14ac:dyDescent="0.25">
      <c r="A56" s="45">
        <v>42941</v>
      </c>
      <c r="B56" s="46">
        <f t="shared" si="0"/>
        <v>2017</v>
      </c>
      <c r="C56" s="46">
        <f t="shared" si="1"/>
        <v>30</v>
      </c>
      <c r="D56" s="49">
        <f t="shared" si="2"/>
        <v>3</v>
      </c>
    </row>
    <row r="57" spans="1:10" x14ac:dyDescent="0.25">
      <c r="A57" s="45">
        <v>42942</v>
      </c>
      <c r="B57" s="46">
        <f t="shared" si="0"/>
        <v>2017</v>
      </c>
      <c r="C57" s="46">
        <f t="shared" si="1"/>
        <v>30</v>
      </c>
      <c r="D57" s="49">
        <f t="shared" si="2"/>
        <v>4</v>
      </c>
    </row>
    <row r="58" spans="1:10" x14ac:dyDescent="0.25">
      <c r="A58" s="45">
        <v>42943</v>
      </c>
      <c r="B58" s="46">
        <f t="shared" si="0"/>
        <v>2017</v>
      </c>
      <c r="C58" s="46">
        <f t="shared" si="1"/>
        <v>30</v>
      </c>
      <c r="D58" s="49">
        <f t="shared" si="2"/>
        <v>5</v>
      </c>
    </row>
    <row r="59" spans="1:10" x14ac:dyDescent="0.25">
      <c r="A59" s="45">
        <v>42944</v>
      </c>
      <c r="B59" s="46">
        <f t="shared" si="0"/>
        <v>2017</v>
      </c>
      <c r="C59" s="46">
        <f t="shared" si="1"/>
        <v>30</v>
      </c>
      <c r="D59" s="49">
        <f t="shared" si="2"/>
        <v>6</v>
      </c>
    </row>
    <row r="60" spans="1:10" x14ac:dyDescent="0.25">
      <c r="A60" s="45">
        <v>42945</v>
      </c>
      <c r="B60" s="46">
        <f t="shared" si="0"/>
        <v>2017</v>
      </c>
      <c r="C60" s="46">
        <f t="shared" si="1"/>
        <v>30</v>
      </c>
      <c r="D60" s="49">
        <f t="shared" si="2"/>
        <v>7</v>
      </c>
    </row>
    <row r="61" spans="1:10" x14ac:dyDescent="0.25">
      <c r="A61" s="45">
        <v>42946</v>
      </c>
      <c r="B61" s="46">
        <f t="shared" si="0"/>
        <v>2017</v>
      </c>
      <c r="C61" s="46">
        <f t="shared" si="1"/>
        <v>30</v>
      </c>
      <c r="D61" s="49">
        <f t="shared" si="2"/>
        <v>1</v>
      </c>
    </row>
    <row r="62" spans="1:10" x14ac:dyDescent="0.25">
      <c r="A62" s="45">
        <v>42947</v>
      </c>
      <c r="B62" s="46">
        <f t="shared" si="0"/>
        <v>2017</v>
      </c>
      <c r="C62" s="46">
        <f t="shared" si="1"/>
        <v>31</v>
      </c>
      <c r="D62" s="49">
        <f t="shared" si="2"/>
        <v>2</v>
      </c>
    </row>
    <row r="63" spans="1:10" x14ac:dyDescent="0.25">
      <c r="A63" s="45">
        <v>42948</v>
      </c>
      <c r="B63" s="46">
        <f t="shared" si="0"/>
        <v>2017</v>
      </c>
      <c r="C63" s="46">
        <f t="shared" si="1"/>
        <v>31</v>
      </c>
      <c r="D63" s="49">
        <f t="shared" si="2"/>
        <v>3</v>
      </c>
    </row>
    <row r="64" spans="1:10" x14ac:dyDescent="0.25">
      <c r="A64" s="45">
        <v>42949</v>
      </c>
      <c r="B64" s="46">
        <f t="shared" si="0"/>
        <v>2017</v>
      </c>
      <c r="C64" s="46">
        <f t="shared" si="1"/>
        <v>31</v>
      </c>
      <c r="D64" s="49">
        <f t="shared" si="2"/>
        <v>4</v>
      </c>
    </row>
    <row r="65" spans="1:4" x14ac:dyDescent="0.25">
      <c r="A65" s="45">
        <v>42950</v>
      </c>
      <c r="B65" s="46">
        <f t="shared" si="0"/>
        <v>2017</v>
      </c>
      <c r="C65" s="46">
        <f t="shared" si="1"/>
        <v>31</v>
      </c>
      <c r="D65" s="49">
        <f t="shared" si="2"/>
        <v>5</v>
      </c>
    </row>
    <row r="66" spans="1:4" x14ac:dyDescent="0.25">
      <c r="A66" s="45">
        <v>42951</v>
      </c>
      <c r="B66" s="46">
        <f t="shared" si="0"/>
        <v>2017</v>
      </c>
      <c r="C66" s="46">
        <f t="shared" si="1"/>
        <v>31</v>
      </c>
      <c r="D66" s="49">
        <f t="shared" si="2"/>
        <v>6</v>
      </c>
    </row>
    <row r="67" spans="1:4" x14ac:dyDescent="0.25">
      <c r="A67" s="45">
        <v>42952</v>
      </c>
      <c r="B67" s="46">
        <f t="shared" ref="B67:B130" si="4">YEAR(A67)</f>
        <v>2017</v>
      </c>
      <c r="C67" s="46">
        <f t="shared" ref="C67:C130" si="5">WEEKNUM(A67,2)-1</f>
        <v>31</v>
      </c>
      <c r="D67" s="49">
        <f t="shared" ref="D67:D130" si="6">WEEKDAY(A67)</f>
        <v>7</v>
      </c>
    </row>
    <row r="68" spans="1:4" x14ac:dyDescent="0.25">
      <c r="A68" s="45">
        <v>42953</v>
      </c>
      <c r="B68" s="46">
        <f t="shared" si="4"/>
        <v>2017</v>
      </c>
      <c r="C68" s="46">
        <f t="shared" si="5"/>
        <v>31</v>
      </c>
      <c r="D68" s="49">
        <f t="shared" si="6"/>
        <v>1</v>
      </c>
    </row>
    <row r="69" spans="1:4" x14ac:dyDescent="0.25">
      <c r="A69" s="45">
        <v>42954</v>
      </c>
      <c r="B69" s="46">
        <f t="shared" si="4"/>
        <v>2017</v>
      </c>
      <c r="C69" s="46">
        <f t="shared" si="5"/>
        <v>32</v>
      </c>
      <c r="D69" s="49">
        <f t="shared" si="6"/>
        <v>2</v>
      </c>
    </row>
    <row r="70" spans="1:4" x14ac:dyDescent="0.25">
      <c r="A70" s="45">
        <v>42955</v>
      </c>
      <c r="B70" s="46">
        <f t="shared" si="4"/>
        <v>2017</v>
      </c>
      <c r="C70" s="46">
        <f t="shared" si="5"/>
        <v>32</v>
      </c>
      <c r="D70" s="49">
        <f t="shared" si="6"/>
        <v>3</v>
      </c>
    </row>
    <row r="71" spans="1:4" x14ac:dyDescent="0.25">
      <c r="A71" s="45">
        <v>42956</v>
      </c>
      <c r="B71" s="46">
        <f t="shared" si="4"/>
        <v>2017</v>
      </c>
      <c r="C71" s="46">
        <f t="shared" si="5"/>
        <v>32</v>
      </c>
      <c r="D71" s="49">
        <f t="shared" si="6"/>
        <v>4</v>
      </c>
    </row>
    <row r="72" spans="1:4" x14ac:dyDescent="0.25">
      <c r="A72" s="45">
        <v>42957</v>
      </c>
      <c r="B72" s="46">
        <f t="shared" si="4"/>
        <v>2017</v>
      </c>
      <c r="C72" s="46">
        <f t="shared" si="5"/>
        <v>32</v>
      </c>
      <c r="D72" s="49">
        <f t="shared" si="6"/>
        <v>5</v>
      </c>
    </row>
    <row r="73" spans="1:4" x14ac:dyDescent="0.25">
      <c r="A73" s="45">
        <v>42958</v>
      </c>
      <c r="B73" s="46">
        <f t="shared" si="4"/>
        <v>2017</v>
      </c>
      <c r="C73" s="46">
        <f t="shared" si="5"/>
        <v>32</v>
      </c>
      <c r="D73" s="49">
        <f t="shared" si="6"/>
        <v>6</v>
      </c>
    </row>
    <row r="74" spans="1:4" x14ac:dyDescent="0.25">
      <c r="A74" s="45">
        <v>42959</v>
      </c>
      <c r="B74" s="46">
        <f t="shared" si="4"/>
        <v>2017</v>
      </c>
      <c r="C74" s="46">
        <f t="shared" si="5"/>
        <v>32</v>
      </c>
      <c r="D74" s="49">
        <f t="shared" si="6"/>
        <v>7</v>
      </c>
    </row>
    <row r="75" spans="1:4" x14ac:dyDescent="0.25">
      <c r="A75" s="45">
        <v>42960</v>
      </c>
      <c r="B75" s="46">
        <f t="shared" si="4"/>
        <v>2017</v>
      </c>
      <c r="C75" s="46">
        <f t="shared" si="5"/>
        <v>32</v>
      </c>
      <c r="D75" s="49">
        <f t="shared" si="6"/>
        <v>1</v>
      </c>
    </row>
    <row r="76" spans="1:4" x14ac:dyDescent="0.25">
      <c r="A76" s="45">
        <v>42961</v>
      </c>
      <c r="B76" s="46">
        <f t="shared" si="4"/>
        <v>2017</v>
      </c>
      <c r="C76" s="46">
        <f t="shared" si="5"/>
        <v>33</v>
      </c>
      <c r="D76" s="49">
        <f t="shared" si="6"/>
        <v>2</v>
      </c>
    </row>
    <row r="77" spans="1:4" x14ac:dyDescent="0.25">
      <c r="A77" s="45">
        <v>42962</v>
      </c>
      <c r="B77" s="46">
        <f t="shared" si="4"/>
        <v>2017</v>
      </c>
      <c r="C77" s="46">
        <f t="shared" si="5"/>
        <v>33</v>
      </c>
      <c r="D77" s="49">
        <f t="shared" si="6"/>
        <v>3</v>
      </c>
    </row>
    <row r="78" spans="1:4" x14ac:dyDescent="0.25">
      <c r="A78" s="45">
        <v>42963</v>
      </c>
      <c r="B78" s="46">
        <f t="shared" si="4"/>
        <v>2017</v>
      </c>
      <c r="C78" s="46">
        <f t="shared" si="5"/>
        <v>33</v>
      </c>
      <c r="D78" s="49">
        <f t="shared" si="6"/>
        <v>4</v>
      </c>
    </row>
    <row r="79" spans="1:4" x14ac:dyDescent="0.25">
      <c r="A79" s="45">
        <v>42964</v>
      </c>
      <c r="B79" s="46">
        <f t="shared" si="4"/>
        <v>2017</v>
      </c>
      <c r="C79" s="46">
        <f t="shared" si="5"/>
        <v>33</v>
      </c>
      <c r="D79" s="49">
        <f t="shared" si="6"/>
        <v>5</v>
      </c>
    </row>
    <row r="80" spans="1:4" x14ac:dyDescent="0.25">
      <c r="A80" s="45">
        <v>42965</v>
      </c>
      <c r="B80" s="46">
        <f t="shared" si="4"/>
        <v>2017</v>
      </c>
      <c r="C80" s="46">
        <f t="shared" si="5"/>
        <v>33</v>
      </c>
      <c r="D80" s="49">
        <f t="shared" si="6"/>
        <v>6</v>
      </c>
    </row>
    <row r="81" spans="1:4" x14ac:dyDescent="0.25">
      <c r="A81" s="45">
        <v>42966</v>
      </c>
      <c r="B81" s="46">
        <f t="shared" si="4"/>
        <v>2017</v>
      </c>
      <c r="C81" s="46">
        <f t="shared" si="5"/>
        <v>33</v>
      </c>
      <c r="D81" s="49">
        <f t="shared" si="6"/>
        <v>7</v>
      </c>
    </row>
    <row r="82" spans="1:4" x14ac:dyDescent="0.25">
      <c r="A82" s="45">
        <v>42967</v>
      </c>
      <c r="B82" s="46">
        <f t="shared" si="4"/>
        <v>2017</v>
      </c>
      <c r="C82" s="46">
        <f t="shared" si="5"/>
        <v>33</v>
      </c>
      <c r="D82" s="49">
        <f t="shared" si="6"/>
        <v>1</v>
      </c>
    </row>
    <row r="83" spans="1:4" x14ac:dyDescent="0.25">
      <c r="A83" s="45">
        <v>42968</v>
      </c>
      <c r="B83" s="46">
        <f t="shared" si="4"/>
        <v>2017</v>
      </c>
      <c r="C83" s="46">
        <f t="shared" si="5"/>
        <v>34</v>
      </c>
      <c r="D83" s="49">
        <f t="shared" si="6"/>
        <v>2</v>
      </c>
    </row>
    <row r="84" spans="1:4" x14ac:dyDescent="0.25">
      <c r="A84" s="45">
        <v>42969</v>
      </c>
      <c r="B84" s="46">
        <f t="shared" si="4"/>
        <v>2017</v>
      </c>
      <c r="C84" s="46">
        <f t="shared" si="5"/>
        <v>34</v>
      </c>
      <c r="D84" s="49">
        <f t="shared" si="6"/>
        <v>3</v>
      </c>
    </row>
    <row r="85" spans="1:4" x14ac:dyDescent="0.25">
      <c r="A85" s="45">
        <v>42970</v>
      </c>
      <c r="B85" s="46">
        <f t="shared" si="4"/>
        <v>2017</v>
      </c>
      <c r="C85" s="46">
        <f t="shared" si="5"/>
        <v>34</v>
      </c>
      <c r="D85" s="49">
        <f t="shared" si="6"/>
        <v>4</v>
      </c>
    </row>
    <row r="86" spans="1:4" x14ac:dyDescent="0.25">
      <c r="A86" s="45">
        <v>42971</v>
      </c>
      <c r="B86" s="46">
        <f t="shared" si="4"/>
        <v>2017</v>
      </c>
      <c r="C86" s="46">
        <f t="shared" si="5"/>
        <v>34</v>
      </c>
      <c r="D86" s="49">
        <f t="shared" si="6"/>
        <v>5</v>
      </c>
    </row>
    <row r="87" spans="1:4" x14ac:dyDescent="0.25">
      <c r="A87" s="45">
        <v>42972</v>
      </c>
      <c r="B87" s="46">
        <f t="shared" si="4"/>
        <v>2017</v>
      </c>
      <c r="C87" s="46">
        <f t="shared" si="5"/>
        <v>34</v>
      </c>
      <c r="D87" s="49">
        <f t="shared" si="6"/>
        <v>6</v>
      </c>
    </row>
    <row r="88" spans="1:4" x14ac:dyDescent="0.25">
      <c r="A88" s="45">
        <v>42973</v>
      </c>
      <c r="B88" s="46">
        <f t="shared" si="4"/>
        <v>2017</v>
      </c>
      <c r="C88" s="46">
        <f t="shared" si="5"/>
        <v>34</v>
      </c>
      <c r="D88" s="49">
        <f t="shared" si="6"/>
        <v>7</v>
      </c>
    </row>
    <row r="89" spans="1:4" x14ac:dyDescent="0.25">
      <c r="A89" s="45">
        <v>42974</v>
      </c>
      <c r="B89" s="46">
        <f t="shared" si="4"/>
        <v>2017</v>
      </c>
      <c r="C89" s="46">
        <f t="shared" si="5"/>
        <v>34</v>
      </c>
      <c r="D89" s="49">
        <f t="shared" si="6"/>
        <v>1</v>
      </c>
    </row>
    <row r="90" spans="1:4" x14ac:dyDescent="0.25">
      <c r="A90" s="45">
        <v>42975</v>
      </c>
      <c r="B90" s="46">
        <f t="shared" si="4"/>
        <v>2017</v>
      </c>
      <c r="C90" s="46">
        <f t="shared" si="5"/>
        <v>35</v>
      </c>
      <c r="D90" s="49">
        <f t="shared" si="6"/>
        <v>2</v>
      </c>
    </row>
    <row r="91" spans="1:4" x14ac:dyDescent="0.25">
      <c r="A91" s="45">
        <v>42976</v>
      </c>
      <c r="B91" s="46">
        <f t="shared" si="4"/>
        <v>2017</v>
      </c>
      <c r="C91" s="46">
        <f t="shared" si="5"/>
        <v>35</v>
      </c>
      <c r="D91" s="49">
        <f t="shared" si="6"/>
        <v>3</v>
      </c>
    </row>
    <row r="92" spans="1:4" x14ac:dyDescent="0.25">
      <c r="A92" s="45">
        <v>42977</v>
      </c>
      <c r="B92" s="46">
        <f t="shared" si="4"/>
        <v>2017</v>
      </c>
      <c r="C92" s="46">
        <f t="shared" si="5"/>
        <v>35</v>
      </c>
      <c r="D92" s="49">
        <f t="shared" si="6"/>
        <v>4</v>
      </c>
    </row>
    <row r="93" spans="1:4" x14ac:dyDescent="0.25">
      <c r="A93" s="45">
        <v>42978</v>
      </c>
      <c r="B93" s="46">
        <f t="shared" si="4"/>
        <v>2017</v>
      </c>
      <c r="C93" s="46">
        <f t="shared" si="5"/>
        <v>35</v>
      </c>
      <c r="D93" s="49">
        <f t="shared" si="6"/>
        <v>5</v>
      </c>
    </row>
    <row r="94" spans="1:4" x14ac:dyDescent="0.25">
      <c r="A94" s="45">
        <v>42979</v>
      </c>
      <c r="B94" s="46">
        <f t="shared" si="4"/>
        <v>2017</v>
      </c>
      <c r="C94" s="46">
        <f t="shared" si="5"/>
        <v>35</v>
      </c>
      <c r="D94" s="49">
        <f t="shared" si="6"/>
        <v>6</v>
      </c>
    </row>
    <row r="95" spans="1:4" x14ac:dyDescent="0.25">
      <c r="A95" s="45">
        <v>42980</v>
      </c>
      <c r="B95" s="46">
        <f t="shared" si="4"/>
        <v>2017</v>
      </c>
      <c r="C95" s="46">
        <f t="shared" si="5"/>
        <v>35</v>
      </c>
      <c r="D95" s="49">
        <f t="shared" si="6"/>
        <v>7</v>
      </c>
    </row>
    <row r="96" spans="1:4" x14ac:dyDescent="0.25">
      <c r="A96" s="45">
        <v>42981</v>
      </c>
      <c r="B96" s="46">
        <f t="shared" si="4"/>
        <v>2017</v>
      </c>
      <c r="C96" s="46">
        <f t="shared" si="5"/>
        <v>35</v>
      </c>
      <c r="D96" s="49">
        <f t="shared" si="6"/>
        <v>1</v>
      </c>
    </row>
    <row r="97" spans="1:4" x14ac:dyDescent="0.25">
      <c r="A97" s="45">
        <v>42982</v>
      </c>
      <c r="B97" s="46">
        <f t="shared" si="4"/>
        <v>2017</v>
      </c>
      <c r="C97" s="46">
        <f t="shared" si="5"/>
        <v>36</v>
      </c>
      <c r="D97" s="49">
        <f t="shared" si="6"/>
        <v>2</v>
      </c>
    </row>
    <row r="98" spans="1:4" x14ac:dyDescent="0.25">
      <c r="A98" s="45">
        <v>42983</v>
      </c>
      <c r="B98" s="46">
        <f t="shared" si="4"/>
        <v>2017</v>
      </c>
      <c r="C98" s="46">
        <f t="shared" si="5"/>
        <v>36</v>
      </c>
      <c r="D98" s="49">
        <f t="shared" si="6"/>
        <v>3</v>
      </c>
    </row>
    <row r="99" spans="1:4" x14ac:dyDescent="0.25">
      <c r="A99" s="45">
        <v>42984</v>
      </c>
      <c r="B99" s="46">
        <f t="shared" si="4"/>
        <v>2017</v>
      </c>
      <c r="C99" s="46">
        <f t="shared" si="5"/>
        <v>36</v>
      </c>
      <c r="D99" s="49">
        <f t="shared" si="6"/>
        <v>4</v>
      </c>
    </row>
    <row r="100" spans="1:4" x14ac:dyDescent="0.25">
      <c r="A100" s="45">
        <v>42985</v>
      </c>
      <c r="B100" s="46">
        <f t="shared" si="4"/>
        <v>2017</v>
      </c>
      <c r="C100" s="46">
        <f t="shared" si="5"/>
        <v>36</v>
      </c>
      <c r="D100" s="49">
        <f t="shared" si="6"/>
        <v>5</v>
      </c>
    </row>
    <row r="101" spans="1:4" x14ac:dyDescent="0.25">
      <c r="A101" s="45">
        <v>42986</v>
      </c>
      <c r="B101" s="46">
        <f t="shared" si="4"/>
        <v>2017</v>
      </c>
      <c r="C101" s="46">
        <f t="shared" si="5"/>
        <v>36</v>
      </c>
      <c r="D101" s="49">
        <f t="shared" si="6"/>
        <v>6</v>
      </c>
    </row>
    <row r="102" spans="1:4" x14ac:dyDescent="0.25">
      <c r="A102" s="45">
        <v>42987</v>
      </c>
      <c r="B102" s="46">
        <f t="shared" si="4"/>
        <v>2017</v>
      </c>
      <c r="C102" s="46">
        <f t="shared" si="5"/>
        <v>36</v>
      </c>
      <c r="D102" s="49">
        <f t="shared" si="6"/>
        <v>7</v>
      </c>
    </row>
    <row r="103" spans="1:4" x14ac:dyDescent="0.25">
      <c r="A103" s="45">
        <v>42988</v>
      </c>
      <c r="B103" s="46">
        <f t="shared" si="4"/>
        <v>2017</v>
      </c>
      <c r="C103" s="46">
        <f t="shared" si="5"/>
        <v>36</v>
      </c>
      <c r="D103" s="49">
        <f t="shared" si="6"/>
        <v>1</v>
      </c>
    </row>
    <row r="104" spans="1:4" x14ac:dyDescent="0.25">
      <c r="A104" s="45">
        <v>42989</v>
      </c>
      <c r="B104" s="46">
        <f t="shared" si="4"/>
        <v>2017</v>
      </c>
      <c r="C104" s="46">
        <f t="shared" si="5"/>
        <v>37</v>
      </c>
      <c r="D104" s="49">
        <f t="shared" si="6"/>
        <v>2</v>
      </c>
    </row>
    <row r="105" spans="1:4" x14ac:dyDescent="0.25">
      <c r="A105" s="45">
        <v>42990</v>
      </c>
      <c r="B105" s="46">
        <f t="shared" si="4"/>
        <v>2017</v>
      </c>
      <c r="C105" s="46">
        <f t="shared" si="5"/>
        <v>37</v>
      </c>
      <c r="D105" s="49">
        <f t="shared" si="6"/>
        <v>3</v>
      </c>
    </row>
    <row r="106" spans="1:4" x14ac:dyDescent="0.25">
      <c r="A106" s="45">
        <v>42991</v>
      </c>
      <c r="B106" s="46">
        <f t="shared" si="4"/>
        <v>2017</v>
      </c>
      <c r="C106" s="46">
        <f t="shared" si="5"/>
        <v>37</v>
      </c>
      <c r="D106" s="49">
        <f t="shared" si="6"/>
        <v>4</v>
      </c>
    </row>
    <row r="107" spans="1:4" x14ac:dyDescent="0.25">
      <c r="A107" s="45">
        <v>42992</v>
      </c>
      <c r="B107" s="46">
        <f t="shared" si="4"/>
        <v>2017</v>
      </c>
      <c r="C107" s="46">
        <f t="shared" si="5"/>
        <v>37</v>
      </c>
      <c r="D107" s="49">
        <f t="shared" si="6"/>
        <v>5</v>
      </c>
    </row>
    <row r="108" spans="1:4" x14ac:dyDescent="0.25">
      <c r="A108" s="45">
        <v>42993</v>
      </c>
      <c r="B108" s="46">
        <f t="shared" si="4"/>
        <v>2017</v>
      </c>
      <c r="C108" s="46">
        <f t="shared" si="5"/>
        <v>37</v>
      </c>
      <c r="D108" s="49">
        <f t="shared" si="6"/>
        <v>6</v>
      </c>
    </row>
    <row r="109" spans="1:4" x14ac:dyDescent="0.25">
      <c r="A109" s="45">
        <v>42994</v>
      </c>
      <c r="B109" s="46">
        <f t="shared" si="4"/>
        <v>2017</v>
      </c>
      <c r="C109" s="46">
        <f t="shared" si="5"/>
        <v>37</v>
      </c>
      <c r="D109" s="49">
        <f t="shared" si="6"/>
        <v>7</v>
      </c>
    </row>
    <row r="110" spans="1:4" x14ac:dyDescent="0.25">
      <c r="A110" s="45">
        <v>42995</v>
      </c>
      <c r="B110" s="46">
        <f t="shared" si="4"/>
        <v>2017</v>
      </c>
      <c r="C110" s="46">
        <f t="shared" si="5"/>
        <v>37</v>
      </c>
      <c r="D110" s="49">
        <f t="shared" si="6"/>
        <v>1</v>
      </c>
    </row>
    <row r="111" spans="1:4" x14ac:dyDescent="0.25">
      <c r="A111" s="45">
        <v>42996</v>
      </c>
      <c r="B111" s="46">
        <f t="shared" si="4"/>
        <v>2017</v>
      </c>
      <c r="C111" s="46">
        <f t="shared" si="5"/>
        <v>38</v>
      </c>
      <c r="D111" s="49">
        <f t="shared" si="6"/>
        <v>2</v>
      </c>
    </row>
    <row r="112" spans="1:4" x14ac:dyDescent="0.25">
      <c r="A112" s="45">
        <v>42997</v>
      </c>
      <c r="B112" s="46">
        <f t="shared" si="4"/>
        <v>2017</v>
      </c>
      <c r="C112" s="46">
        <f t="shared" si="5"/>
        <v>38</v>
      </c>
      <c r="D112" s="49">
        <f t="shared" si="6"/>
        <v>3</v>
      </c>
    </row>
    <row r="113" spans="1:4" x14ac:dyDescent="0.25">
      <c r="A113" s="45">
        <v>42998</v>
      </c>
      <c r="B113" s="46">
        <f t="shared" si="4"/>
        <v>2017</v>
      </c>
      <c r="C113" s="46">
        <f t="shared" si="5"/>
        <v>38</v>
      </c>
      <c r="D113" s="49">
        <f t="shared" si="6"/>
        <v>4</v>
      </c>
    </row>
    <row r="114" spans="1:4" x14ac:dyDescent="0.25">
      <c r="A114" s="45">
        <v>42999</v>
      </c>
      <c r="B114" s="46">
        <f t="shared" si="4"/>
        <v>2017</v>
      </c>
      <c r="C114" s="46">
        <f t="shared" si="5"/>
        <v>38</v>
      </c>
      <c r="D114" s="49">
        <f t="shared" si="6"/>
        <v>5</v>
      </c>
    </row>
    <row r="115" spans="1:4" x14ac:dyDescent="0.25">
      <c r="A115" s="45">
        <v>43000</v>
      </c>
      <c r="B115" s="46">
        <f t="shared" si="4"/>
        <v>2017</v>
      </c>
      <c r="C115" s="46">
        <f t="shared" si="5"/>
        <v>38</v>
      </c>
      <c r="D115" s="49">
        <f t="shared" si="6"/>
        <v>6</v>
      </c>
    </row>
    <row r="116" spans="1:4" x14ac:dyDescent="0.25">
      <c r="A116" s="45">
        <v>43001</v>
      </c>
      <c r="B116" s="46">
        <f t="shared" si="4"/>
        <v>2017</v>
      </c>
      <c r="C116" s="46">
        <f t="shared" si="5"/>
        <v>38</v>
      </c>
      <c r="D116" s="49">
        <f t="shared" si="6"/>
        <v>7</v>
      </c>
    </row>
    <row r="117" spans="1:4" x14ac:dyDescent="0.25">
      <c r="A117" s="45">
        <v>43002</v>
      </c>
      <c r="B117" s="46">
        <f t="shared" si="4"/>
        <v>2017</v>
      </c>
      <c r="C117" s="46">
        <f t="shared" si="5"/>
        <v>38</v>
      </c>
      <c r="D117" s="49">
        <f t="shared" si="6"/>
        <v>1</v>
      </c>
    </row>
    <row r="118" spans="1:4" x14ac:dyDescent="0.25">
      <c r="A118" s="45">
        <v>43003</v>
      </c>
      <c r="B118" s="46">
        <f t="shared" si="4"/>
        <v>2017</v>
      </c>
      <c r="C118" s="46">
        <f t="shared" si="5"/>
        <v>39</v>
      </c>
      <c r="D118" s="49">
        <f t="shared" si="6"/>
        <v>2</v>
      </c>
    </row>
    <row r="119" spans="1:4" x14ac:dyDescent="0.25">
      <c r="A119" s="45">
        <v>43004</v>
      </c>
      <c r="B119" s="46">
        <f t="shared" si="4"/>
        <v>2017</v>
      </c>
      <c r="C119" s="46">
        <f t="shared" si="5"/>
        <v>39</v>
      </c>
      <c r="D119" s="49">
        <f t="shared" si="6"/>
        <v>3</v>
      </c>
    </row>
    <row r="120" spans="1:4" x14ac:dyDescent="0.25">
      <c r="A120" s="45">
        <v>43005</v>
      </c>
      <c r="B120" s="46">
        <f t="shared" si="4"/>
        <v>2017</v>
      </c>
      <c r="C120" s="46">
        <f t="shared" si="5"/>
        <v>39</v>
      </c>
      <c r="D120" s="49">
        <f t="shared" si="6"/>
        <v>4</v>
      </c>
    </row>
    <row r="121" spans="1:4" x14ac:dyDescent="0.25">
      <c r="A121" s="45">
        <v>43006</v>
      </c>
      <c r="B121" s="46">
        <f t="shared" si="4"/>
        <v>2017</v>
      </c>
      <c r="C121" s="46">
        <f t="shared" si="5"/>
        <v>39</v>
      </c>
      <c r="D121" s="49">
        <f t="shared" si="6"/>
        <v>5</v>
      </c>
    </row>
    <row r="122" spans="1:4" x14ac:dyDescent="0.25">
      <c r="A122" s="45">
        <v>43007</v>
      </c>
      <c r="B122" s="46">
        <f t="shared" si="4"/>
        <v>2017</v>
      </c>
      <c r="C122" s="46">
        <f t="shared" si="5"/>
        <v>39</v>
      </c>
      <c r="D122" s="49">
        <f t="shared" si="6"/>
        <v>6</v>
      </c>
    </row>
    <row r="123" spans="1:4" x14ac:dyDescent="0.25">
      <c r="A123" s="45">
        <v>43008</v>
      </c>
      <c r="B123" s="46">
        <f t="shared" si="4"/>
        <v>2017</v>
      </c>
      <c r="C123" s="46">
        <f t="shared" si="5"/>
        <v>39</v>
      </c>
      <c r="D123" s="49">
        <f t="shared" si="6"/>
        <v>7</v>
      </c>
    </row>
    <row r="124" spans="1:4" x14ac:dyDescent="0.25">
      <c r="A124" s="45">
        <v>43009</v>
      </c>
      <c r="B124" s="46">
        <f t="shared" si="4"/>
        <v>2017</v>
      </c>
      <c r="C124" s="46">
        <f t="shared" si="5"/>
        <v>39</v>
      </c>
      <c r="D124" s="49">
        <f t="shared" si="6"/>
        <v>1</v>
      </c>
    </row>
    <row r="125" spans="1:4" x14ac:dyDescent="0.25">
      <c r="A125" s="45">
        <v>43010</v>
      </c>
      <c r="B125" s="46">
        <f t="shared" si="4"/>
        <v>2017</v>
      </c>
      <c r="C125" s="46">
        <f t="shared" si="5"/>
        <v>40</v>
      </c>
      <c r="D125" s="49">
        <f t="shared" si="6"/>
        <v>2</v>
      </c>
    </row>
    <row r="126" spans="1:4" x14ac:dyDescent="0.25">
      <c r="A126" s="45">
        <v>43011</v>
      </c>
      <c r="B126" s="46">
        <f t="shared" si="4"/>
        <v>2017</v>
      </c>
      <c r="C126" s="46">
        <f t="shared" si="5"/>
        <v>40</v>
      </c>
      <c r="D126" s="49">
        <f t="shared" si="6"/>
        <v>3</v>
      </c>
    </row>
    <row r="127" spans="1:4" x14ac:dyDescent="0.25">
      <c r="A127" s="45">
        <v>43012</v>
      </c>
      <c r="B127" s="46">
        <f t="shared" si="4"/>
        <v>2017</v>
      </c>
      <c r="C127" s="46">
        <f t="shared" si="5"/>
        <v>40</v>
      </c>
      <c r="D127" s="49">
        <f t="shared" si="6"/>
        <v>4</v>
      </c>
    </row>
    <row r="128" spans="1:4" x14ac:dyDescent="0.25">
      <c r="A128" s="45">
        <v>43013</v>
      </c>
      <c r="B128" s="46">
        <f t="shared" si="4"/>
        <v>2017</v>
      </c>
      <c r="C128" s="46">
        <f t="shared" si="5"/>
        <v>40</v>
      </c>
      <c r="D128" s="49">
        <f t="shared" si="6"/>
        <v>5</v>
      </c>
    </row>
    <row r="129" spans="1:4" x14ac:dyDescent="0.25">
      <c r="A129" s="45">
        <v>43014</v>
      </c>
      <c r="B129" s="46">
        <f t="shared" si="4"/>
        <v>2017</v>
      </c>
      <c r="C129" s="46">
        <f t="shared" si="5"/>
        <v>40</v>
      </c>
      <c r="D129" s="49">
        <f t="shared" si="6"/>
        <v>6</v>
      </c>
    </row>
    <row r="130" spans="1:4" x14ac:dyDescent="0.25">
      <c r="A130" s="45">
        <v>43015</v>
      </c>
      <c r="B130" s="46">
        <f t="shared" si="4"/>
        <v>2017</v>
      </c>
      <c r="C130" s="46">
        <f t="shared" si="5"/>
        <v>40</v>
      </c>
      <c r="D130" s="49">
        <f t="shared" si="6"/>
        <v>7</v>
      </c>
    </row>
    <row r="131" spans="1:4" x14ac:dyDescent="0.25">
      <c r="A131" s="45">
        <v>43016</v>
      </c>
      <c r="B131" s="46">
        <f t="shared" ref="B131:B194" si="7">YEAR(A131)</f>
        <v>2017</v>
      </c>
      <c r="C131" s="46">
        <f t="shared" ref="C131:C194" si="8">WEEKNUM(A131,2)-1</f>
        <v>40</v>
      </c>
      <c r="D131" s="49">
        <f t="shared" ref="D131:D194" si="9">WEEKDAY(A131)</f>
        <v>1</v>
      </c>
    </row>
    <row r="132" spans="1:4" x14ac:dyDescent="0.25">
      <c r="A132" s="45">
        <v>43017</v>
      </c>
      <c r="B132" s="46">
        <f t="shared" si="7"/>
        <v>2017</v>
      </c>
      <c r="C132" s="46">
        <f t="shared" si="8"/>
        <v>41</v>
      </c>
      <c r="D132" s="49">
        <f t="shared" si="9"/>
        <v>2</v>
      </c>
    </row>
    <row r="133" spans="1:4" x14ac:dyDescent="0.25">
      <c r="A133" s="45">
        <v>43018</v>
      </c>
      <c r="B133" s="46">
        <f t="shared" si="7"/>
        <v>2017</v>
      </c>
      <c r="C133" s="46">
        <f t="shared" si="8"/>
        <v>41</v>
      </c>
      <c r="D133" s="49">
        <f t="shared" si="9"/>
        <v>3</v>
      </c>
    </row>
    <row r="134" spans="1:4" x14ac:dyDescent="0.25">
      <c r="A134" s="45">
        <v>43019</v>
      </c>
      <c r="B134" s="46">
        <f t="shared" si="7"/>
        <v>2017</v>
      </c>
      <c r="C134" s="46">
        <f t="shared" si="8"/>
        <v>41</v>
      </c>
      <c r="D134" s="49">
        <f t="shared" si="9"/>
        <v>4</v>
      </c>
    </row>
    <row r="135" spans="1:4" x14ac:dyDescent="0.25">
      <c r="A135" s="45">
        <v>43020</v>
      </c>
      <c r="B135" s="46">
        <f t="shared" si="7"/>
        <v>2017</v>
      </c>
      <c r="C135" s="46">
        <f t="shared" si="8"/>
        <v>41</v>
      </c>
      <c r="D135" s="49">
        <f t="shared" si="9"/>
        <v>5</v>
      </c>
    </row>
    <row r="136" spans="1:4" x14ac:dyDescent="0.25">
      <c r="A136" s="45">
        <v>43021</v>
      </c>
      <c r="B136" s="46">
        <f t="shared" si="7"/>
        <v>2017</v>
      </c>
      <c r="C136" s="46">
        <f t="shared" si="8"/>
        <v>41</v>
      </c>
      <c r="D136" s="49">
        <f t="shared" si="9"/>
        <v>6</v>
      </c>
    </row>
    <row r="137" spans="1:4" x14ac:dyDescent="0.25">
      <c r="A137" s="45">
        <v>43022</v>
      </c>
      <c r="B137" s="46">
        <f t="shared" si="7"/>
        <v>2017</v>
      </c>
      <c r="C137" s="46">
        <f t="shared" si="8"/>
        <v>41</v>
      </c>
      <c r="D137" s="49">
        <f t="shared" si="9"/>
        <v>7</v>
      </c>
    </row>
    <row r="138" spans="1:4" x14ac:dyDescent="0.25">
      <c r="A138" s="45">
        <v>43023</v>
      </c>
      <c r="B138" s="46">
        <f t="shared" si="7"/>
        <v>2017</v>
      </c>
      <c r="C138" s="46">
        <f t="shared" si="8"/>
        <v>41</v>
      </c>
      <c r="D138" s="49">
        <f t="shared" si="9"/>
        <v>1</v>
      </c>
    </row>
    <row r="139" spans="1:4" x14ac:dyDescent="0.25">
      <c r="A139" s="45">
        <v>43024</v>
      </c>
      <c r="B139" s="46">
        <f t="shared" si="7"/>
        <v>2017</v>
      </c>
      <c r="C139" s="46">
        <f t="shared" si="8"/>
        <v>42</v>
      </c>
      <c r="D139" s="49">
        <f t="shared" si="9"/>
        <v>2</v>
      </c>
    </row>
    <row r="140" spans="1:4" x14ac:dyDescent="0.25">
      <c r="A140" s="45">
        <v>43025</v>
      </c>
      <c r="B140" s="46">
        <f t="shared" si="7"/>
        <v>2017</v>
      </c>
      <c r="C140" s="46">
        <f t="shared" si="8"/>
        <v>42</v>
      </c>
      <c r="D140" s="49">
        <f t="shared" si="9"/>
        <v>3</v>
      </c>
    </row>
    <row r="141" spans="1:4" x14ac:dyDescent="0.25">
      <c r="A141" s="45">
        <v>43026</v>
      </c>
      <c r="B141" s="46">
        <f t="shared" si="7"/>
        <v>2017</v>
      </c>
      <c r="C141" s="46">
        <f t="shared" si="8"/>
        <v>42</v>
      </c>
      <c r="D141" s="49">
        <f t="shared" si="9"/>
        <v>4</v>
      </c>
    </row>
    <row r="142" spans="1:4" x14ac:dyDescent="0.25">
      <c r="A142" s="45">
        <v>43027</v>
      </c>
      <c r="B142" s="46">
        <f t="shared" si="7"/>
        <v>2017</v>
      </c>
      <c r="C142" s="46">
        <f t="shared" si="8"/>
        <v>42</v>
      </c>
      <c r="D142" s="49">
        <f t="shared" si="9"/>
        <v>5</v>
      </c>
    </row>
    <row r="143" spans="1:4" x14ac:dyDescent="0.25">
      <c r="A143" s="45">
        <v>43028</v>
      </c>
      <c r="B143" s="46">
        <f t="shared" si="7"/>
        <v>2017</v>
      </c>
      <c r="C143" s="46">
        <f t="shared" si="8"/>
        <v>42</v>
      </c>
      <c r="D143" s="49">
        <f t="shared" si="9"/>
        <v>6</v>
      </c>
    </row>
    <row r="144" spans="1:4" x14ac:dyDescent="0.25">
      <c r="A144" s="45">
        <v>43029</v>
      </c>
      <c r="B144" s="46">
        <f t="shared" si="7"/>
        <v>2017</v>
      </c>
      <c r="C144" s="46">
        <f t="shared" si="8"/>
        <v>42</v>
      </c>
      <c r="D144" s="49">
        <f t="shared" si="9"/>
        <v>7</v>
      </c>
    </row>
    <row r="145" spans="1:4" x14ac:dyDescent="0.25">
      <c r="A145" s="45">
        <v>43030</v>
      </c>
      <c r="B145" s="46">
        <f t="shared" si="7"/>
        <v>2017</v>
      </c>
      <c r="C145" s="46">
        <f t="shared" si="8"/>
        <v>42</v>
      </c>
      <c r="D145" s="49">
        <f t="shared" si="9"/>
        <v>1</v>
      </c>
    </row>
    <row r="146" spans="1:4" x14ac:dyDescent="0.25">
      <c r="A146" s="45">
        <v>43031</v>
      </c>
      <c r="B146" s="46">
        <f t="shared" si="7"/>
        <v>2017</v>
      </c>
      <c r="C146" s="46">
        <f t="shared" si="8"/>
        <v>43</v>
      </c>
      <c r="D146" s="49">
        <f t="shared" si="9"/>
        <v>2</v>
      </c>
    </row>
    <row r="147" spans="1:4" x14ac:dyDescent="0.25">
      <c r="A147" s="45">
        <v>43032</v>
      </c>
      <c r="B147" s="46">
        <f t="shared" si="7"/>
        <v>2017</v>
      </c>
      <c r="C147" s="46">
        <f t="shared" si="8"/>
        <v>43</v>
      </c>
      <c r="D147" s="49">
        <f t="shared" si="9"/>
        <v>3</v>
      </c>
    </row>
    <row r="148" spans="1:4" x14ac:dyDescent="0.25">
      <c r="A148" s="45">
        <v>43033</v>
      </c>
      <c r="B148" s="46">
        <f t="shared" si="7"/>
        <v>2017</v>
      </c>
      <c r="C148" s="46">
        <f t="shared" si="8"/>
        <v>43</v>
      </c>
      <c r="D148" s="49">
        <f t="shared" si="9"/>
        <v>4</v>
      </c>
    </row>
    <row r="149" spans="1:4" x14ac:dyDescent="0.25">
      <c r="A149" s="45">
        <v>43034</v>
      </c>
      <c r="B149" s="46">
        <f t="shared" si="7"/>
        <v>2017</v>
      </c>
      <c r="C149" s="46">
        <f t="shared" si="8"/>
        <v>43</v>
      </c>
      <c r="D149" s="49">
        <f t="shared" si="9"/>
        <v>5</v>
      </c>
    </row>
    <row r="150" spans="1:4" x14ac:dyDescent="0.25">
      <c r="A150" s="45">
        <v>43035</v>
      </c>
      <c r="B150" s="46">
        <f t="shared" si="7"/>
        <v>2017</v>
      </c>
      <c r="C150" s="46">
        <f t="shared" si="8"/>
        <v>43</v>
      </c>
      <c r="D150" s="49">
        <f t="shared" si="9"/>
        <v>6</v>
      </c>
    </row>
    <row r="151" spans="1:4" x14ac:dyDescent="0.25">
      <c r="A151" s="45">
        <v>43036</v>
      </c>
      <c r="B151" s="46">
        <f t="shared" si="7"/>
        <v>2017</v>
      </c>
      <c r="C151" s="46">
        <f t="shared" si="8"/>
        <v>43</v>
      </c>
      <c r="D151" s="49">
        <f t="shared" si="9"/>
        <v>7</v>
      </c>
    </row>
    <row r="152" spans="1:4" x14ac:dyDescent="0.25">
      <c r="A152" s="45">
        <v>43037</v>
      </c>
      <c r="B152" s="46">
        <f t="shared" si="7"/>
        <v>2017</v>
      </c>
      <c r="C152" s="46">
        <f t="shared" si="8"/>
        <v>43</v>
      </c>
      <c r="D152" s="49">
        <f t="shared" si="9"/>
        <v>1</v>
      </c>
    </row>
    <row r="153" spans="1:4" x14ac:dyDescent="0.25">
      <c r="A153" s="45">
        <v>43038</v>
      </c>
      <c r="B153" s="46">
        <f t="shared" si="7"/>
        <v>2017</v>
      </c>
      <c r="C153" s="46">
        <f t="shared" si="8"/>
        <v>44</v>
      </c>
      <c r="D153" s="49">
        <f t="shared" si="9"/>
        <v>2</v>
      </c>
    </row>
    <row r="154" spans="1:4" x14ac:dyDescent="0.25">
      <c r="A154" s="45">
        <v>43039</v>
      </c>
      <c r="B154" s="46">
        <f t="shared" si="7"/>
        <v>2017</v>
      </c>
      <c r="C154" s="46">
        <f t="shared" si="8"/>
        <v>44</v>
      </c>
      <c r="D154" s="49">
        <f t="shared" si="9"/>
        <v>3</v>
      </c>
    </row>
    <row r="155" spans="1:4" x14ac:dyDescent="0.25">
      <c r="A155" s="45">
        <v>43040</v>
      </c>
      <c r="B155" s="46">
        <f t="shared" si="7"/>
        <v>2017</v>
      </c>
      <c r="C155" s="46">
        <f t="shared" si="8"/>
        <v>44</v>
      </c>
      <c r="D155" s="49">
        <f t="shared" si="9"/>
        <v>4</v>
      </c>
    </row>
    <row r="156" spans="1:4" x14ac:dyDescent="0.25">
      <c r="A156" s="45">
        <v>43041</v>
      </c>
      <c r="B156" s="46">
        <f t="shared" si="7"/>
        <v>2017</v>
      </c>
      <c r="C156" s="46">
        <f t="shared" si="8"/>
        <v>44</v>
      </c>
      <c r="D156" s="49">
        <f t="shared" si="9"/>
        <v>5</v>
      </c>
    </row>
    <row r="157" spans="1:4" x14ac:dyDescent="0.25">
      <c r="A157" s="45">
        <v>43042</v>
      </c>
      <c r="B157" s="46">
        <f t="shared" si="7"/>
        <v>2017</v>
      </c>
      <c r="C157" s="46">
        <f t="shared" si="8"/>
        <v>44</v>
      </c>
      <c r="D157" s="49">
        <f t="shared" si="9"/>
        <v>6</v>
      </c>
    </row>
    <row r="158" spans="1:4" x14ac:dyDescent="0.25">
      <c r="A158" s="45">
        <v>43043</v>
      </c>
      <c r="B158" s="46">
        <f t="shared" si="7"/>
        <v>2017</v>
      </c>
      <c r="C158" s="46">
        <f t="shared" si="8"/>
        <v>44</v>
      </c>
      <c r="D158" s="49">
        <f t="shared" si="9"/>
        <v>7</v>
      </c>
    </row>
    <row r="159" spans="1:4" x14ac:dyDescent="0.25">
      <c r="A159" s="45">
        <v>43044</v>
      </c>
      <c r="B159" s="46">
        <f t="shared" si="7"/>
        <v>2017</v>
      </c>
      <c r="C159" s="46">
        <f t="shared" si="8"/>
        <v>44</v>
      </c>
      <c r="D159" s="49">
        <f t="shared" si="9"/>
        <v>1</v>
      </c>
    </row>
    <row r="160" spans="1:4" x14ac:dyDescent="0.25">
      <c r="A160" s="45">
        <v>43045</v>
      </c>
      <c r="B160" s="46">
        <f t="shared" si="7"/>
        <v>2017</v>
      </c>
      <c r="C160" s="46">
        <f t="shared" si="8"/>
        <v>45</v>
      </c>
      <c r="D160" s="49">
        <f t="shared" si="9"/>
        <v>2</v>
      </c>
    </row>
    <row r="161" spans="1:4" x14ac:dyDescent="0.25">
      <c r="A161" s="45">
        <v>43046</v>
      </c>
      <c r="B161" s="46">
        <f t="shared" si="7"/>
        <v>2017</v>
      </c>
      <c r="C161" s="46">
        <f t="shared" si="8"/>
        <v>45</v>
      </c>
      <c r="D161" s="49">
        <f t="shared" si="9"/>
        <v>3</v>
      </c>
    </row>
    <row r="162" spans="1:4" x14ac:dyDescent="0.25">
      <c r="A162" s="45">
        <v>43047</v>
      </c>
      <c r="B162" s="46">
        <f t="shared" si="7"/>
        <v>2017</v>
      </c>
      <c r="C162" s="46">
        <f t="shared" si="8"/>
        <v>45</v>
      </c>
      <c r="D162" s="49">
        <f t="shared" si="9"/>
        <v>4</v>
      </c>
    </row>
    <row r="163" spans="1:4" x14ac:dyDescent="0.25">
      <c r="A163" s="45">
        <v>43048</v>
      </c>
      <c r="B163" s="46">
        <f t="shared" si="7"/>
        <v>2017</v>
      </c>
      <c r="C163" s="46">
        <f t="shared" si="8"/>
        <v>45</v>
      </c>
      <c r="D163" s="49">
        <f t="shared" si="9"/>
        <v>5</v>
      </c>
    </row>
    <row r="164" spans="1:4" x14ac:dyDescent="0.25">
      <c r="A164" s="45">
        <v>43049</v>
      </c>
      <c r="B164" s="46">
        <f t="shared" si="7"/>
        <v>2017</v>
      </c>
      <c r="C164" s="46">
        <f t="shared" si="8"/>
        <v>45</v>
      </c>
      <c r="D164" s="49">
        <f t="shared" si="9"/>
        <v>6</v>
      </c>
    </row>
    <row r="165" spans="1:4" x14ac:dyDescent="0.25">
      <c r="A165" s="45">
        <v>43050</v>
      </c>
      <c r="B165" s="46">
        <f t="shared" si="7"/>
        <v>2017</v>
      </c>
      <c r="C165" s="46">
        <f t="shared" si="8"/>
        <v>45</v>
      </c>
      <c r="D165" s="49">
        <f t="shared" si="9"/>
        <v>7</v>
      </c>
    </row>
    <row r="166" spans="1:4" x14ac:dyDescent="0.25">
      <c r="A166" s="45">
        <v>43051</v>
      </c>
      <c r="B166" s="46">
        <f t="shared" si="7"/>
        <v>2017</v>
      </c>
      <c r="C166" s="46">
        <f t="shared" si="8"/>
        <v>45</v>
      </c>
      <c r="D166" s="49">
        <f t="shared" si="9"/>
        <v>1</v>
      </c>
    </row>
    <row r="167" spans="1:4" x14ac:dyDescent="0.25">
      <c r="A167" s="45">
        <v>43052</v>
      </c>
      <c r="B167" s="46">
        <f t="shared" si="7"/>
        <v>2017</v>
      </c>
      <c r="C167" s="46">
        <f t="shared" si="8"/>
        <v>46</v>
      </c>
      <c r="D167" s="49">
        <f t="shared" si="9"/>
        <v>2</v>
      </c>
    </row>
    <row r="168" spans="1:4" x14ac:dyDescent="0.25">
      <c r="A168" s="45">
        <v>43053</v>
      </c>
      <c r="B168" s="46">
        <f t="shared" si="7"/>
        <v>2017</v>
      </c>
      <c r="C168" s="46">
        <f t="shared" si="8"/>
        <v>46</v>
      </c>
      <c r="D168" s="49">
        <f t="shared" si="9"/>
        <v>3</v>
      </c>
    </row>
    <row r="169" spans="1:4" x14ac:dyDescent="0.25">
      <c r="A169" s="45">
        <v>43054</v>
      </c>
      <c r="B169" s="46">
        <f t="shared" si="7"/>
        <v>2017</v>
      </c>
      <c r="C169" s="46">
        <f t="shared" si="8"/>
        <v>46</v>
      </c>
      <c r="D169" s="49">
        <f t="shared" si="9"/>
        <v>4</v>
      </c>
    </row>
    <row r="170" spans="1:4" x14ac:dyDescent="0.25">
      <c r="A170" s="45">
        <v>43055</v>
      </c>
      <c r="B170" s="46">
        <f t="shared" si="7"/>
        <v>2017</v>
      </c>
      <c r="C170" s="46">
        <f t="shared" si="8"/>
        <v>46</v>
      </c>
      <c r="D170" s="49">
        <f t="shared" si="9"/>
        <v>5</v>
      </c>
    </row>
    <row r="171" spans="1:4" x14ac:dyDescent="0.25">
      <c r="A171" s="45">
        <v>43056</v>
      </c>
      <c r="B171" s="46">
        <f t="shared" si="7"/>
        <v>2017</v>
      </c>
      <c r="C171" s="46">
        <f t="shared" si="8"/>
        <v>46</v>
      </c>
      <c r="D171" s="49">
        <f t="shared" si="9"/>
        <v>6</v>
      </c>
    </row>
    <row r="172" spans="1:4" x14ac:dyDescent="0.25">
      <c r="A172" s="45">
        <v>43057</v>
      </c>
      <c r="B172" s="46">
        <f t="shared" si="7"/>
        <v>2017</v>
      </c>
      <c r="C172" s="46">
        <f t="shared" si="8"/>
        <v>46</v>
      </c>
      <c r="D172" s="49">
        <f t="shared" si="9"/>
        <v>7</v>
      </c>
    </row>
    <row r="173" spans="1:4" x14ac:dyDescent="0.25">
      <c r="A173" s="45">
        <v>43058</v>
      </c>
      <c r="B173" s="46">
        <f t="shared" si="7"/>
        <v>2017</v>
      </c>
      <c r="C173" s="46">
        <f t="shared" si="8"/>
        <v>46</v>
      </c>
      <c r="D173" s="49">
        <f t="shared" si="9"/>
        <v>1</v>
      </c>
    </row>
    <row r="174" spans="1:4" x14ac:dyDescent="0.25">
      <c r="A174" s="45">
        <v>43059</v>
      </c>
      <c r="B174" s="46">
        <f t="shared" si="7"/>
        <v>2017</v>
      </c>
      <c r="C174" s="46">
        <f t="shared" si="8"/>
        <v>47</v>
      </c>
      <c r="D174" s="49">
        <f t="shared" si="9"/>
        <v>2</v>
      </c>
    </row>
    <row r="175" spans="1:4" x14ac:dyDescent="0.25">
      <c r="A175" s="45">
        <v>43060</v>
      </c>
      <c r="B175" s="46">
        <f t="shared" si="7"/>
        <v>2017</v>
      </c>
      <c r="C175" s="46">
        <f t="shared" si="8"/>
        <v>47</v>
      </c>
      <c r="D175" s="49">
        <f t="shared" si="9"/>
        <v>3</v>
      </c>
    </row>
    <row r="176" spans="1:4" x14ac:dyDescent="0.25">
      <c r="A176" s="45">
        <v>43061</v>
      </c>
      <c r="B176" s="46">
        <f t="shared" si="7"/>
        <v>2017</v>
      </c>
      <c r="C176" s="46">
        <f t="shared" si="8"/>
        <v>47</v>
      </c>
      <c r="D176" s="49">
        <f t="shared" si="9"/>
        <v>4</v>
      </c>
    </row>
    <row r="177" spans="1:4" x14ac:dyDescent="0.25">
      <c r="A177" s="45">
        <v>43062</v>
      </c>
      <c r="B177" s="46">
        <f t="shared" si="7"/>
        <v>2017</v>
      </c>
      <c r="C177" s="46">
        <f t="shared" si="8"/>
        <v>47</v>
      </c>
      <c r="D177" s="49">
        <f t="shared" si="9"/>
        <v>5</v>
      </c>
    </row>
    <row r="178" spans="1:4" x14ac:dyDescent="0.25">
      <c r="A178" s="45">
        <v>43063</v>
      </c>
      <c r="B178" s="46">
        <f t="shared" si="7"/>
        <v>2017</v>
      </c>
      <c r="C178" s="46">
        <f t="shared" si="8"/>
        <v>47</v>
      </c>
      <c r="D178" s="49">
        <f t="shared" si="9"/>
        <v>6</v>
      </c>
    </row>
    <row r="179" spans="1:4" x14ac:dyDescent="0.25">
      <c r="A179" s="45">
        <v>43064</v>
      </c>
      <c r="B179" s="46">
        <f t="shared" si="7"/>
        <v>2017</v>
      </c>
      <c r="C179" s="46">
        <f t="shared" si="8"/>
        <v>47</v>
      </c>
      <c r="D179" s="49">
        <f t="shared" si="9"/>
        <v>7</v>
      </c>
    </row>
    <row r="180" spans="1:4" x14ac:dyDescent="0.25">
      <c r="A180" s="45">
        <v>43065</v>
      </c>
      <c r="B180" s="46">
        <f t="shared" si="7"/>
        <v>2017</v>
      </c>
      <c r="C180" s="46">
        <f t="shared" si="8"/>
        <v>47</v>
      </c>
      <c r="D180" s="49">
        <f t="shared" si="9"/>
        <v>1</v>
      </c>
    </row>
    <row r="181" spans="1:4" x14ac:dyDescent="0.25">
      <c r="A181" s="45">
        <v>43066</v>
      </c>
      <c r="B181" s="46">
        <f t="shared" si="7"/>
        <v>2017</v>
      </c>
      <c r="C181" s="46">
        <f t="shared" si="8"/>
        <v>48</v>
      </c>
      <c r="D181" s="49">
        <f t="shared" si="9"/>
        <v>2</v>
      </c>
    </row>
    <row r="182" spans="1:4" x14ac:dyDescent="0.25">
      <c r="A182" s="45">
        <v>43067</v>
      </c>
      <c r="B182" s="46">
        <f t="shared" si="7"/>
        <v>2017</v>
      </c>
      <c r="C182" s="46">
        <f t="shared" si="8"/>
        <v>48</v>
      </c>
      <c r="D182" s="49">
        <f t="shared" si="9"/>
        <v>3</v>
      </c>
    </row>
    <row r="183" spans="1:4" x14ac:dyDescent="0.25">
      <c r="A183" s="45">
        <v>43068</v>
      </c>
      <c r="B183" s="46">
        <f t="shared" si="7"/>
        <v>2017</v>
      </c>
      <c r="C183" s="46">
        <f t="shared" si="8"/>
        <v>48</v>
      </c>
      <c r="D183" s="49">
        <f t="shared" si="9"/>
        <v>4</v>
      </c>
    </row>
    <row r="184" spans="1:4" x14ac:dyDescent="0.25">
      <c r="A184" s="45">
        <v>43069</v>
      </c>
      <c r="B184" s="46">
        <f t="shared" si="7"/>
        <v>2017</v>
      </c>
      <c r="C184" s="46">
        <f t="shared" si="8"/>
        <v>48</v>
      </c>
      <c r="D184" s="49">
        <f t="shared" si="9"/>
        <v>5</v>
      </c>
    </row>
    <row r="185" spans="1:4" x14ac:dyDescent="0.25">
      <c r="A185" s="45">
        <v>43070</v>
      </c>
      <c r="B185" s="46">
        <f t="shared" si="7"/>
        <v>2017</v>
      </c>
      <c r="C185" s="46">
        <f t="shared" si="8"/>
        <v>48</v>
      </c>
      <c r="D185" s="49">
        <f t="shared" si="9"/>
        <v>6</v>
      </c>
    </row>
    <row r="186" spans="1:4" x14ac:dyDescent="0.25">
      <c r="A186" s="45">
        <v>43071</v>
      </c>
      <c r="B186" s="46">
        <f t="shared" si="7"/>
        <v>2017</v>
      </c>
      <c r="C186" s="46">
        <f t="shared" si="8"/>
        <v>48</v>
      </c>
      <c r="D186" s="49">
        <f t="shared" si="9"/>
        <v>7</v>
      </c>
    </row>
    <row r="187" spans="1:4" x14ac:dyDescent="0.25">
      <c r="A187" s="45">
        <v>43072</v>
      </c>
      <c r="B187" s="46">
        <f t="shared" si="7"/>
        <v>2017</v>
      </c>
      <c r="C187" s="46">
        <f t="shared" si="8"/>
        <v>48</v>
      </c>
      <c r="D187" s="49">
        <f t="shared" si="9"/>
        <v>1</v>
      </c>
    </row>
    <row r="188" spans="1:4" x14ac:dyDescent="0.25">
      <c r="A188" s="45">
        <v>43073</v>
      </c>
      <c r="B188" s="46">
        <f t="shared" si="7"/>
        <v>2017</v>
      </c>
      <c r="C188" s="46">
        <f t="shared" si="8"/>
        <v>49</v>
      </c>
      <c r="D188" s="49">
        <f t="shared" si="9"/>
        <v>2</v>
      </c>
    </row>
    <row r="189" spans="1:4" x14ac:dyDescent="0.25">
      <c r="A189" s="45">
        <v>43074</v>
      </c>
      <c r="B189" s="46">
        <f t="shared" si="7"/>
        <v>2017</v>
      </c>
      <c r="C189" s="46">
        <f t="shared" si="8"/>
        <v>49</v>
      </c>
      <c r="D189" s="49">
        <f t="shared" si="9"/>
        <v>3</v>
      </c>
    </row>
    <row r="190" spans="1:4" x14ac:dyDescent="0.25">
      <c r="A190" s="45">
        <v>43075</v>
      </c>
      <c r="B190" s="46">
        <f t="shared" si="7"/>
        <v>2017</v>
      </c>
      <c r="C190" s="46">
        <f t="shared" si="8"/>
        <v>49</v>
      </c>
      <c r="D190" s="49">
        <f t="shared" si="9"/>
        <v>4</v>
      </c>
    </row>
    <row r="191" spans="1:4" x14ac:dyDescent="0.25">
      <c r="A191" s="45">
        <v>43076</v>
      </c>
      <c r="B191" s="46">
        <f t="shared" si="7"/>
        <v>2017</v>
      </c>
      <c r="C191" s="46">
        <f t="shared" si="8"/>
        <v>49</v>
      </c>
      <c r="D191" s="49">
        <f t="shared" si="9"/>
        <v>5</v>
      </c>
    </row>
    <row r="192" spans="1:4" x14ac:dyDescent="0.25">
      <c r="A192" s="45">
        <v>43077</v>
      </c>
      <c r="B192" s="46">
        <f t="shared" si="7"/>
        <v>2017</v>
      </c>
      <c r="C192" s="46">
        <f t="shared" si="8"/>
        <v>49</v>
      </c>
      <c r="D192" s="49">
        <f t="shared" si="9"/>
        <v>6</v>
      </c>
    </row>
    <row r="193" spans="1:4" x14ac:dyDescent="0.25">
      <c r="A193" s="45">
        <v>43078</v>
      </c>
      <c r="B193" s="46">
        <f t="shared" si="7"/>
        <v>2017</v>
      </c>
      <c r="C193" s="46">
        <f t="shared" si="8"/>
        <v>49</v>
      </c>
      <c r="D193" s="49">
        <f t="shared" si="9"/>
        <v>7</v>
      </c>
    </row>
    <row r="194" spans="1:4" x14ac:dyDescent="0.25">
      <c r="A194" s="45">
        <v>43079</v>
      </c>
      <c r="B194" s="46">
        <f t="shared" si="7"/>
        <v>2017</v>
      </c>
      <c r="C194" s="46">
        <f t="shared" si="8"/>
        <v>49</v>
      </c>
      <c r="D194" s="49">
        <f t="shared" si="9"/>
        <v>1</v>
      </c>
    </row>
    <row r="195" spans="1:4" x14ac:dyDescent="0.25">
      <c r="A195" s="45">
        <v>43080</v>
      </c>
      <c r="B195" s="46">
        <f t="shared" ref="B195:B258" si="10">YEAR(A195)</f>
        <v>2017</v>
      </c>
      <c r="C195" s="46">
        <f t="shared" ref="C195:C258" si="11">WEEKNUM(A195,2)-1</f>
        <v>50</v>
      </c>
      <c r="D195" s="49">
        <f t="shared" ref="D195:D258" si="12">WEEKDAY(A195)</f>
        <v>2</v>
      </c>
    </row>
    <row r="196" spans="1:4" x14ac:dyDescent="0.25">
      <c r="A196" s="45">
        <v>43081</v>
      </c>
      <c r="B196" s="46">
        <f t="shared" si="10"/>
        <v>2017</v>
      </c>
      <c r="C196" s="46">
        <f t="shared" si="11"/>
        <v>50</v>
      </c>
      <c r="D196" s="49">
        <f t="shared" si="12"/>
        <v>3</v>
      </c>
    </row>
    <row r="197" spans="1:4" x14ac:dyDescent="0.25">
      <c r="A197" s="45">
        <v>43082</v>
      </c>
      <c r="B197" s="46">
        <f t="shared" si="10"/>
        <v>2017</v>
      </c>
      <c r="C197" s="46">
        <f t="shared" si="11"/>
        <v>50</v>
      </c>
      <c r="D197" s="49">
        <f t="shared" si="12"/>
        <v>4</v>
      </c>
    </row>
    <row r="198" spans="1:4" x14ac:dyDescent="0.25">
      <c r="A198" s="45">
        <v>43083</v>
      </c>
      <c r="B198" s="46">
        <f t="shared" si="10"/>
        <v>2017</v>
      </c>
      <c r="C198" s="46">
        <f t="shared" si="11"/>
        <v>50</v>
      </c>
      <c r="D198" s="49">
        <f t="shared" si="12"/>
        <v>5</v>
      </c>
    </row>
    <row r="199" spans="1:4" x14ac:dyDescent="0.25">
      <c r="A199" s="45">
        <v>43084</v>
      </c>
      <c r="B199" s="46">
        <f t="shared" si="10"/>
        <v>2017</v>
      </c>
      <c r="C199" s="46">
        <f t="shared" si="11"/>
        <v>50</v>
      </c>
      <c r="D199" s="49">
        <f t="shared" si="12"/>
        <v>6</v>
      </c>
    </row>
    <row r="200" spans="1:4" x14ac:dyDescent="0.25">
      <c r="A200" s="45">
        <v>43085</v>
      </c>
      <c r="B200" s="46">
        <f t="shared" si="10"/>
        <v>2017</v>
      </c>
      <c r="C200" s="46">
        <f t="shared" si="11"/>
        <v>50</v>
      </c>
      <c r="D200" s="49">
        <f t="shared" si="12"/>
        <v>7</v>
      </c>
    </row>
    <row r="201" spans="1:4" x14ac:dyDescent="0.25">
      <c r="A201" s="45">
        <v>43086</v>
      </c>
      <c r="B201" s="46">
        <f t="shared" si="10"/>
        <v>2017</v>
      </c>
      <c r="C201" s="46">
        <f t="shared" si="11"/>
        <v>50</v>
      </c>
      <c r="D201" s="49">
        <f t="shared" si="12"/>
        <v>1</v>
      </c>
    </row>
    <row r="202" spans="1:4" x14ac:dyDescent="0.25">
      <c r="A202" s="45">
        <v>43087</v>
      </c>
      <c r="B202" s="46">
        <f t="shared" si="10"/>
        <v>2017</v>
      </c>
      <c r="C202" s="46">
        <f t="shared" si="11"/>
        <v>51</v>
      </c>
      <c r="D202" s="49">
        <f t="shared" si="12"/>
        <v>2</v>
      </c>
    </row>
    <row r="203" spans="1:4" x14ac:dyDescent="0.25">
      <c r="A203" s="45">
        <v>43088</v>
      </c>
      <c r="B203" s="46">
        <f t="shared" si="10"/>
        <v>2017</v>
      </c>
      <c r="C203" s="46">
        <f t="shared" si="11"/>
        <v>51</v>
      </c>
      <c r="D203" s="49">
        <f t="shared" si="12"/>
        <v>3</v>
      </c>
    </row>
    <row r="204" spans="1:4" x14ac:dyDescent="0.25">
      <c r="A204" s="45">
        <v>43089</v>
      </c>
      <c r="B204" s="46">
        <f t="shared" si="10"/>
        <v>2017</v>
      </c>
      <c r="C204" s="46">
        <f t="shared" si="11"/>
        <v>51</v>
      </c>
      <c r="D204" s="49">
        <f t="shared" si="12"/>
        <v>4</v>
      </c>
    </row>
    <row r="205" spans="1:4" x14ac:dyDescent="0.25">
      <c r="A205" s="45">
        <v>43090</v>
      </c>
      <c r="B205" s="46">
        <f t="shared" si="10"/>
        <v>2017</v>
      </c>
      <c r="C205" s="46">
        <f t="shared" si="11"/>
        <v>51</v>
      </c>
      <c r="D205" s="49">
        <f t="shared" si="12"/>
        <v>5</v>
      </c>
    </row>
    <row r="206" spans="1:4" x14ac:dyDescent="0.25">
      <c r="A206" s="45">
        <v>43091</v>
      </c>
      <c r="B206" s="46">
        <f t="shared" si="10"/>
        <v>2017</v>
      </c>
      <c r="C206" s="46">
        <f t="shared" si="11"/>
        <v>51</v>
      </c>
      <c r="D206" s="49">
        <f t="shared" si="12"/>
        <v>6</v>
      </c>
    </row>
    <row r="207" spans="1:4" x14ac:dyDescent="0.25">
      <c r="A207" s="45">
        <v>43092</v>
      </c>
      <c r="B207" s="46">
        <f t="shared" si="10"/>
        <v>2017</v>
      </c>
      <c r="C207" s="46">
        <f t="shared" si="11"/>
        <v>51</v>
      </c>
      <c r="D207" s="49">
        <f t="shared" si="12"/>
        <v>7</v>
      </c>
    </row>
    <row r="208" spans="1:4" x14ac:dyDescent="0.25">
      <c r="A208" s="45">
        <v>43093</v>
      </c>
      <c r="B208" s="46">
        <f t="shared" si="10"/>
        <v>2017</v>
      </c>
      <c r="C208" s="46">
        <f t="shared" si="11"/>
        <v>51</v>
      </c>
      <c r="D208" s="49">
        <f t="shared" si="12"/>
        <v>1</v>
      </c>
    </row>
    <row r="209" spans="1:4" x14ac:dyDescent="0.25">
      <c r="A209" s="45">
        <v>43094</v>
      </c>
      <c r="B209" s="46">
        <f t="shared" si="10"/>
        <v>2017</v>
      </c>
      <c r="C209" s="46">
        <f t="shared" si="11"/>
        <v>52</v>
      </c>
      <c r="D209" s="49">
        <f t="shared" si="12"/>
        <v>2</v>
      </c>
    </row>
    <row r="210" spans="1:4" x14ac:dyDescent="0.25">
      <c r="A210" s="45">
        <v>43095</v>
      </c>
      <c r="B210" s="46">
        <f t="shared" si="10"/>
        <v>2017</v>
      </c>
      <c r="C210" s="46">
        <f t="shared" si="11"/>
        <v>52</v>
      </c>
      <c r="D210" s="49">
        <f t="shared" si="12"/>
        <v>3</v>
      </c>
    </row>
    <row r="211" spans="1:4" x14ac:dyDescent="0.25">
      <c r="A211" s="45">
        <v>43096</v>
      </c>
      <c r="B211" s="46">
        <f t="shared" si="10"/>
        <v>2017</v>
      </c>
      <c r="C211" s="46">
        <f t="shared" si="11"/>
        <v>52</v>
      </c>
      <c r="D211" s="49">
        <f t="shared" si="12"/>
        <v>4</v>
      </c>
    </row>
    <row r="212" spans="1:4" x14ac:dyDescent="0.25">
      <c r="A212" s="45">
        <v>43097</v>
      </c>
      <c r="B212" s="46">
        <f t="shared" si="10"/>
        <v>2017</v>
      </c>
      <c r="C212" s="46">
        <f t="shared" si="11"/>
        <v>52</v>
      </c>
      <c r="D212" s="49">
        <f t="shared" si="12"/>
        <v>5</v>
      </c>
    </row>
    <row r="213" spans="1:4" x14ac:dyDescent="0.25">
      <c r="A213" s="45">
        <v>43098</v>
      </c>
      <c r="B213" s="46">
        <f t="shared" si="10"/>
        <v>2017</v>
      </c>
      <c r="C213" s="46">
        <f t="shared" si="11"/>
        <v>52</v>
      </c>
      <c r="D213" s="49">
        <f t="shared" si="12"/>
        <v>6</v>
      </c>
    </row>
    <row r="214" spans="1:4" x14ac:dyDescent="0.25">
      <c r="A214" s="45">
        <v>43099</v>
      </c>
      <c r="B214" s="46">
        <f t="shared" si="10"/>
        <v>2017</v>
      </c>
      <c r="C214" s="46">
        <f t="shared" si="11"/>
        <v>52</v>
      </c>
      <c r="D214" s="49">
        <f t="shared" si="12"/>
        <v>7</v>
      </c>
    </row>
    <row r="215" spans="1:4" x14ac:dyDescent="0.25">
      <c r="A215" s="45">
        <v>43100</v>
      </c>
      <c r="B215" s="46">
        <f t="shared" si="10"/>
        <v>2017</v>
      </c>
      <c r="C215" s="46">
        <f t="shared" si="11"/>
        <v>52</v>
      </c>
      <c r="D215" s="49">
        <f t="shared" si="12"/>
        <v>1</v>
      </c>
    </row>
    <row r="216" spans="1:4" x14ac:dyDescent="0.25">
      <c r="A216" s="45">
        <v>43101</v>
      </c>
      <c r="B216" s="46">
        <f t="shared" si="10"/>
        <v>2018</v>
      </c>
      <c r="C216" s="46">
        <f t="shared" si="11"/>
        <v>0</v>
      </c>
      <c r="D216" s="49">
        <f t="shared" si="12"/>
        <v>2</v>
      </c>
    </row>
    <row r="217" spans="1:4" x14ac:dyDescent="0.25">
      <c r="A217" s="45">
        <v>43102</v>
      </c>
      <c r="B217" s="46">
        <f t="shared" si="10"/>
        <v>2018</v>
      </c>
      <c r="C217" s="46">
        <f t="shared" si="11"/>
        <v>0</v>
      </c>
      <c r="D217" s="49">
        <f t="shared" si="12"/>
        <v>3</v>
      </c>
    </row>
    <row r="218" spans="1:4" x14ac:dyDescent="0.25">
      <c r="A218" s="45">
        <v>43103</v>
      </c>
      <c r="B218" s="46">
        <f t="shared" si="10"/>
        <v>2018</v>
      </c>
      <c r="C218" s="46">
        <f t="shared" si="11"/>
        <v>0</v>
      </c>
      <c r="D218" s="49">
        <f t="shared" si="12"/>
        <v>4</v>
      </c>
    </row>
    <row r="219" spans="1:4" x14ac:dyDescent="0.25">
      <c r="A219" s="45">
        <v>43104</v>
      </c>
      <c r="B219" s="46">
        <f t="shared" si="10"/>
        <v>2018</v>
      </c>
      <c r="C219" s="46">
        <f t="shared" si="11"/>
        <v>0</v>
      </c>
      <c r="D219" s="49">
        <f t="shared" si="12"/>
        <v>5</v>
      </c>
    </row>
    <row r="220" spans="1:4" x14ac:dyDescent="0.25">
      <c r="A220" s="45">
        <v>43105</v>
      </c>
      <c r="B220" s="46">
        <f t="shared" si="10"/>
        <v>2018</v>
      </c>
      <c r="C220" s="46">
        <f t="shared" si="11"/>
        <v>0</v>
      </c>
      <c r="D220" s="49">
        <f t="shared" si="12"/>
        <v>6</v>
      </c>
    </row>
    <row r="221" spans="1:4" x14ac:dyDescent="0.25">
      <c r="A221" s="45">
        <v>43106</v>
      </c>
      <c r="B221" s="46">
        <f t="shared" si="10"/>
        <v>2018</v>
      </c>
      <c r="C221" s="46">
        <f t="shared" si="11"/>
        <v>0</v>
      </c>
      <c r="D221" s="49">
        <f t="shared" si="12"/>
        <v>7</v>
      </c>
    </row>
    <row r="222" spans="1:4" x14ac:dyDescent="0.25">
      <c r="A222" s="45">
        <v>43107</v>
      </c>
      <c r="B222" s="46">
        <f t="shared" si="10"/>
        <v>2018</v>
      </c>
      <c r="C222" s="46">
        <f t="shared" si="11"/>
        <v>0</v>
      </c>
      <c r="D222" s="49">
        <f t="shared" si="12"/>
        <v>1</v>
      </c>
    </row>
    <row r="223" spans="1:4" x14ac:dyDescent="0.25">
      <c r="A223" s="45">
        <v>43108</v>
      </c>
      <c r="B223" s="46">
        <f t="shared" si="10"/>
        <v>2018</v>
      </c>
      <c r="C223" s="46">
        <f t="shared" si="11"/>
        <v>1</v>
      </c>
      <c r="D223" s="49">
        <f t="shared" si="12"/>
        <v>2</v>
      </c>
    </row>
    <row r="224" spans="1:4" x14ac:dyDescent="0.25">
      <c r="A224" s="45">
        <v>43109</v>
      </c>
      <c r="B224" s="46">
        <f t="shared" si="10"/>
        <v>2018</v>
      </c>
      <c r="C224" s="46">
        <f t="shared" si="11"/>
        <v>1</v>
      </c>
      <c r="D224" s="49">
        <f t="shared" si="12"/>
        <v>3</v>
      </c>
    </row>
    <row r="225" spans="1:4" x14ac:dyDescent="0.25">
      <c r="A225" s="45">
        <v>43110</v>
      </c>
      <c r="B225" s="46">
        <f t="shared" si="10"/>
        <v>2018</v>
      </c>
      <c r="C225" s="46">
        <f t="shared" si="11"/>
        <v>1</v>
      </c>
      <c r="D225" s="49">
        <f t="shared" si="12"/>
        <v>4</v>
      </c>
    </row>
    <row r="226" spans="1:4" x14ac:dyDescent="0.25">
      <c r="A226" s="45">
        <v>43111</v>
      </c>
      <c r="B226" s="46">
        <f t="shared" si="10"/>
        <v>2018</v>
      </c>
      <c r="C226" s="46">
        <f t="shared" si="11"/>
        <v>1</v>
      </c>
      <c r="D226" s="49">
        <f t="shared" si="12"/>
        <v>5</v>
      </c>
    </row>
    <row r="227" spans="1:4" x14ac:dyDescent="0.25">
      <c r="A227" s="45">
        <v>43112</v>
      </c>
      <c r="B227" s="46">
        <f t="shared" si="10"/>
        <v>2018</v>
      </c>
      <c r="C227" s="46">
        <f t="shared" si="11"/>
        <v>1</v>
      </c>
      <c r="D227" s="49">
        <f t="shared" si="12"/>
        <v>6</v>
      </c>
    </row>
    <row r="228" spans="1:4" x14ac:dyDescent="0.25">
      <c r="A228" s="45">
        <v>43113</v>
      </c>
      <c r="B228" s="46">
        <f t="shared" si="10"/>
        <v>2018</v>
      </c>
      <c r="C228" s="46">
        <f t="shared" si="11"/>
        <v>1</v>
      </c>
      <c r="D228" s="49">
        <f t="shared" si="12"/>
        <v>7</v>
      </c>
    </row>
    <row r="229" spans="1:4" x14ac:dyDescent="0.25">
      <c r="A229" s="45">
        <v>43114</v>
      </c>
      <c r="B229" s="46">
        <f t="shared" si="10"/>
        <v>2018</v>
      </c>
      <c r="C229" s="46">
        <f t="shared" si="11"/>
        <v>1</v>
      </c>
      <c r="D229" s="49">
        <f t="shared" si="12"/>
        <v>1</v>
      </c>
    </row>
    <row r="230" spans="1:4" x14ac:dyDescent="0.25">
      <c r="A230" s="45">
        <v>43115</v>
      </c>
      <c r="B230" s="46">
        <f t="shared" si="10"/>
        <v>2018</v>
      </c>
      <c r="C230" s="46">
        <f t="shared" si="11"/>
        <v>2</v>
      </c>
      <c r="D230" s="49">
        <f t="shared" si="12"/>
        <v>2</v>
      </c>
    </row>
    <row r="231" spans="1:4" x14ac:dyDescent="0.25">
      <c r="A231" s="45">
        <v>43116</v>
      </c>
      <c r="B231" s="46">
        <f t="shared" si="10"/>
        <v>2018</v>
      </c>
      <c r="C231" s="46">
        <f t="shared" si="11"/>
        <v>2</v>
      </c>
      <c r="D231" s="49">
        <f t="shared" si="12"/>
        <v>3</v>
      </c>
    </row>
    <row r="232" spans="1:4" x14ac:dyDescent="0.25">
      <c r="A232" s="45">
        <v>43117</v>
      </c>
      <c r="B232" s="46">
        <f t="shared" si="10"/>
        <v>2018</v>
      </c>
      <c r="C232" s="46">
        <f t="shared" si="11"/>
        <v>2</v>
      </c>
      <c r="D232" s="49">
        <f t="shared" si="12"/>
        <v>4</v>
      </c>
    </row>
    <row r="233" spans="1:4" x14ac:dyDescent="0.25">
      <c r="A233" s="45">
        <v>43118</v>
      </c>
      <c r="B233" s="46">
        <f t="shared" si="10"/>
        <v>2018</v>
      </c>
      <c r="C233" s="46">
        <f t="shared" si="11"/>
        <v>2</v>
      </c>
      <c r="D233" s="49">
        <f t="shared" si="12"/>
        <v>5</v>
      </c>
    </row>
    <row r="234" spans="1:4" x14ac:dyDescent="0.25">
      <c r="A234" s="45">
        <v>43119</v>
      </c>
      <c r="B234" s="46">
        <f t="shared" si="10"/>
        <v>2018</v>
      </c>
      <c r="C234" s="46">
        <f t="shared" si="11"/>
        <v>2</v>
      </c>
      <c r="D234" s="49">
        <f t="shared" si="12"/>
        <v>6</v>
      </c>
    </row>
    <row r="235" spans="1:4" x14ac:dyDescent="0.25">
      <c r="A235" s="45">
        <v>43120</v>
      </c>
      <c r="B235" s="46">
        <f t="shared" si="10"/>
        <v>2018</v>
      </c>
      <c r="C235" s="46">
        <f t="shared" si="11"/>
        <v>2</v>
      </c>
      <c r="D235" s="49">
        <f t="shared" si="12"/>
        <v>7</v>
      </c>
    </row>
    <row r="236" spans="1:4" x14ac:dyDescent="0.25">
      <c r="A236" s="45">
        <v>43121</v>
      </c>
      <c r="B236" s="46">
        <f t="shared" si="10"/>
        <v>2018</v>
      </c>
      <c r="C236" s="46">
        <f t="shared" si="11"/>
        <v>2</v>
      </c>
      <c r="D236" s="49">
        <f t="shared" si="12"/>
        <v>1</v>
      </c>
    </row>
    <row r="237" spans="1:4" x14ac:dyDescent="0.25">
      <c r="A237" s="45">
        <v>43122</v>
      </c>
      <c r="B237" s="46">
        <f t="shared" si="10"/>
        <v>2018</v>
      </c>
      <c r="C237" s="46">
        <f t="shared" si="11"/>
        <v>3</v>
      </c>
      <c r="D237" s="49">
        <f t="shared" si="12"/>
        <v>2</v>
      </c>
    </row>
    <row r="238" spans="1:4" x14ac:dyDescent="0.25">
      <c r="A238" s="45">
        <v>43123</v>
      </c>
      <c r="B238" s="46">
        <f t="shared" si="10"/>
        <v>2018</v>
      </c>
      <c r="C238" s="46">
        <f t="shared" si="11"/>
        <v>3</v>
      </c>
      <c r="D238" s="49">
        <f t="shared" si="12"/>
        <v>3</v>
      </c>
    </row>
    <row r="239" spans="1:4" x14ac:dyDescent="0.25">
      <c r="A239" s="45">
        <v>43124</v>
      </c>
      <c r="B239" s="46">
        <f t="shared" si="10"/>
        <v>2018</v>
      </c>
      <c r="C239" s="46">
        <f t="shared" si="11"/>
        <v>3</v>
      </c>
      <c r="D239" s="49">
        <f t="shared" si="12"/>
        <v>4</v>
      </c>
    </row>
    <row r="240" spans="1:4" x14ac:dyDescent="0.25">
      <c r="A240" s="45">
        <v>43125</v>
      </c>
      <c r="B240" s="46">
        <f t="shared" si="10"/>
        <v>2018</v>
      </c>
      <c r="C240" s="46">
        <f t="shared" si="11"/>
        <v>3</v>
      </c>
      <c r="D240" s="49">
        <f t="shared" si="12"/>
        <v>5</v>
      </c>
    </row>
    <row r="241" spans="1:4" x14ac:dyDescent="0.25">
      <c r="A241" s="45">
        <v>43126</v>
      </c>
      <c r="B241" s="46">
        <f t="shared" si="10"/>
        <v>2018</v>
      </c>
      <c r="C241" s="46">
        <f t="shared" si="11"/>
        <v>3</v>
      </c>
      <c r="D241" s="49">
        <f t="shared" si="12"/>
        <v>6</v>
      </c>
    </row>
    <row r="242" spans="1:4" x14ac:dyDescent="0.25">
      <c r="A242" s="45">
        <v>43127</v>
      </c>
      <c r="B242" s="46">
        <f t="shared" si="10"/>
        <v>2018</v>
      </c>
      <c r="C242" s="46">
        <f t="shared" si="11"/>
        <v>3</v>
      </c>
      <c r="D242" s="49">
        <f t="shared" si="12"/>
        <v>7</v>
      </c>
    </row>
    <row r="243" spans="1:4" x14ac:dyDescent="0.25">
      <c r="A243" s="45">
        <v>43128</v>
      </c>
      <c r="B243" s="46">
        <f t="shared" si="10"/>
        <v>2018</v>
      </c>
      <c r="C243" s="46">
        <f t="shared" si="11"/>
        <v>3</v>
      </c>
      <c r="D243" s="49">
        <f t="shared" si="12"/>
        <v>1</v>
      </c>
    </row>
    <row r="244" spans="1:4" x14ac:dyDescent="0.25">
      <c r="A244" s="45">
        <v>43129</v>
      </c>
      <c r="B244" s="46">
        <f t="shared" si="10"/>
        <v>2018</v>
      </c>
      <c r="C244" s="46">
        <f t="shared" si="11"/>
        <v>4</v>
      </c>
      <c r="D244" s="49">
        <f t="shared" si="12"/>
        <v>2</v>
      </c>
    </row>
    <row r="245" spans="1:4" x14ac:dyDescent="0.25">
      <c r="A245" s="45">
        <v>43130</v>
      </c>
      <c r="B245" s="46">
        <f t="shared" si="10"/>
        <v>2018</v>
      </c>
      <c r="C245" s="46">
        <f t="shared" si="11"/>
        <v>4</v>
      </c>
      <c r="D245" s="49">
        <f t="shared" si="12"/>
        <v>3</v>
      </c>
    </row>
    <row r="246" spans="1:4" x14ac:dyDescent="0.25">
      <c r="A246" s="45">
        <v>43131</v>
      </c>
      <c r="B246" s="46">
        <f t="shared" si="10"/>
        <v>2018</v>
      </c>
      <c r="C246" s="46">
        <f t="shared" si="11"/>
        <v>4</v>
      </c>
      <c r="D246" s="49">
        <f t="shared" si="12"/>
        <v>4</v>
      </c>
    </row>
    <row r="247" spans="1:4" x14ac:dyDescent="0.25">
      <c r="A247" s="45">
        <v>43132</v>
      </c>
      <c r="B247" s="46">
        <f t="shared" si="10"/>
        <v>2018</v>
      </c>
      <c r="C247" s="46">
        <f t="shared" si="11"/>
        <v>4</v>
      </c>
      <c r="D247" s="49">
        <f t="shared" si="12"/>
        <v>5</v>
      </c>
    </row>
    <row r="248" spans="1:4" x14ac:dyDescent="0.25">
      <c r="A248" s="45">
        <v>43133</v>
      </c>
      <c r="B248" s="46">
        <f t="shared" si="10"/>
        <v>2018</v>
      </c>
      <c r="C248" s="46">
        <f t="shared" si="11"/>
        <v>4</v>
      </c>
      <c r="D248" s="49">
        <f t="shared" si="12"/>
        <v>6</v>
      </c>
    </row>
    <row r="249" spans="1:4" x14ac:dyDescent="0.25">
      <c r="A249" s="45">
        <v>43134</v>
      </c>
      <c r="B249" s="46">
        <f t="shared" si="10"/>
        <v>2018</v>
      </c>
      <c r="C249" s="46">
        <f t="shared" si="11"/>
        <v>4</v>
      </c>
      <c r="D249" s="49">
        <f t="shared" si="12"/>
        <v>7</v>
      </c>
    </row>
    <row r="250" spans="1:4" x14ac:dyDescent="0.25">
      <c r="A250" s="45">
        <v>43135</v>
      </c>
      <c r="B250" s="46">
        <f t="shared" si="10"/>
        <v>2018</v>
      </c>
      <c r="C250" s="46">
        <f t="shared" si="11"/>
        <v>4</v>
      </c>
      <c r="D250" s="49">
        <f t="shared" si="12"/>
        <v>1</v>
      </c>
    </row>
    <row r="251" spans="1:4" x14ac:dyDescent="0.25">
      <c r="A251" s="45">
        <v>43136</v>
      </c>
      <c r="B251" s="46">
        <f t="shared" si="10"/>
        <v>2018</v>
      </c>
      <c r="C251" s="46">
        <f t="shared" si="11"/>
        <v>5</v>
      </c>
      <c r="D251" s="49">
        <f t="shared" si="12"/>
        <v>2</v>
      </c>
    </row>
    <row r="252" spans="1:4" x14ac:dyDescent="0.25">
      <c r="A252" s="45">
        <v>43137</v>
      </c>
      <c r="B252" s="46">
        <f t="shared" si="10"/>
        <v>2018</v>
      </c>
      <c r="C252" s="46">
        <f t="shared" si="11"/>
        <v>5</v>
      </c>
      <c r="D252" s="49">
        <f t="shared" si="12"/>
        <v>3</v>
      </c>
    </row>
    <row r="253" spans="1:4" x14ac:dyDescent="0.25">
      <c r="A253" s="45">
        <v>43138</v>
      </c>
      <c r="B253" s="46">
        <f t="shared" si="10"/>
        <v>2018</v>
      </c>
      <c r="C253" s="46">
        <f t="shared" si="11"/>
        <v>5</v>
      </c>
      <c r="D253" s="49">
        <f t="shared" si="12"/>
        <v>4</v>
      </c>
    </row>
    <row r="254" spans="1:4" x14ac:dyDescent="0.25">
      <c r="A254" s="45">
        <v>43139</v>
      </c>
      <c r="B254" s="46">
        <f t="shared" si="10"/>
        <v>2018</v>
      </c>
      <c r="C254" s="46">
        <f t="shared" si="11"/>
        <v>5</v>
      </c>
      <c r="D254" s="49">
        <f t="shared" si="12"/>
        <v>5</v>
      </c>
    </row>
    <row r="255" spans="1:4" x14ac:dyDescent="0.25">
      <c r="A255" s="45">
        <v>43140</v>
      </c>
      <c r="B255" s="46">
        <f t="shared" si="10"/>
        <v>2018</v>
      </c>
      <c r="C255" s="46">
        <f t="shared" si="11"/>
        <v>5</v>
      </c>
      <c r="D255" s="49">
        <f t="shared" si="12"/>
        <v>6</v>
      </c>
    </row>
    <row r="256" spans="1:4" x14ac:dyDescent="0.25">
      <c r="A256" s="45">
        <v>43141</v>
      </c>
      <c r="B256" s="46">
        <f t="shared" si="10"/>
        <v>2018</v>
      </c>
      <c r="C256" s="46">
        <f t="shared" si="11"/>
        <v>5</v>
      </c>
      <c r="D256" s="49">
        <f t="shared" si="12"/>
        <v>7</v>
      </c>
    </row>
    <row r="257" spans="1:4" x14ac:dyDescent="0.25">
      <c r="A257" s="45">
        <v>43142</v>
      </c>
      <c r="B257" s="46">
        <f t="shared" si="10"/>
        <v>2018</v>
      </c>
      <c r="C257" s="46">
        <f t="shared" si="11"/>
        <v>5</v>
      </c>
      <c r="D257" s="49">
        <f t="shared" si="12"/>
        <v>1</v>
      </c>
    </row>
    <row r="258" spans="1:4" x14ac:dyDescent="0.25">
      <c r="A258" s="45">
        <v>43143</v>
      </c>
      <c r="B258" s="46">
        <f t="shared" si="10"/>
        <v>2018</v>
      </c>
      <c r="C258" s="46">
        <f t="shared" si="11"/>
        <v>6</v>
      </c>
      <c r="D258" s="49">
        <f t="shared" si="12"/>
        <v>2</v>
      </c>
    </row>
    <row r="259" spans="1:4" x14ac:dyDescent="0.25">
      <c r="A259" s="45">
        <v>43144</v>
      </c>
      <c r="B259" s="46">
        <f t="shared" ref="B259:B322" si="13">YEAR(A259)</f>
        <v>2018</v>
      </c>
      <c r="C259" s="46">
        <f t="shared" ref="C259:C322" si="14">WEEKNUM(A259,2)-1</f>
        <v>6</v>
      </c>
      <c r="D259" s="49">
        <f t="shared" ref="D259:D322" si="15">WEEKDAY(A259)</f>
        <v>3</v>
      </c>
    </row>
    <row r="260" spans="1:4" x14ac:dyDescent="0.25">
      <c r="A260" s="45">
        <v>43145</v>
      </c>
      <c r="B260" s="46">
        <f t="shared" si="13"/>
        <v>2018</v>
      </c>
      <c r="C260" s="46">
        <f t="shared" si="14"/>
        <v>6</v>
      </c>
      <c r="D260" s="49">
        <f t="shared" si="15"/>
        <v>4</v>
      </c>
    </row>
    <row r="261" spans="1:4" x14ac:dyDescent="0.25">
      <c r="A261" s="45">
        <v>43146</v>
      </c>
      <c r="B261" s="46">
        <f t="shared" si="13"/>
        <v>2018</v>
      </c>
      <c r="C261" s="46">
        <f t="shared" si="14"/>
        <v>6</v>
      </c>
      <c r="D261" s="49">
        <f t="shared" si="15"/>
        <v>5</v>
      </c>
    </row>
    <row r="262" spans="1:4" x14ac:dyDescent="0.25">
      <c r="A262" s="45">
        <v>43147</v>
      </c>
      <c r="B262" s="46">
        <f t="shared" si="13"/>
        <v>2018</v>
      </c>
      <c r="C262" s="46">
        <f t="shared" si="14"/>
        <v>6</v>
      </c>
      <c r="D262" s="49">
        <f t="shared" si="15"/>
        <v>6</v>
      </c>
    </row>
    <row r="263" spans="1:4" x14ac:dyDescent="0.25">
      <c r="A263" s="45">
        <v>43148</v>
      </c>
      <c r="B263" s="46">
        <f t="shared" si="13"/>
        <v>2018</v>
      </c>
      <c r="C263" s="46">
        <f t="shared" si="14"/>
        <v>6</v>
      </c>
      <c r="D263" s="49">
        <f t="shared" si="15"/>
        <v>7</v>
      </c>
    </row>
    <row r="264" spans="1:4" x14ac:dyDescent="0.25">
      <c r="A264" s="45">
        <v>43149</v>
      </c>
      <c r="B264" s="46">
        <f t="shared" si="13"/>
        <v>2018</v>
      </c>
      <c r="C264" s="46">
        <f t="shared" si="14"/>
        <v>6</v>
      </c>
      <c r="D264" s="49">
        <f t="shared" si="15"/>
        <v>1</v>
      </c>
    </row>
    <row r="265" spans="1:4" x14ac:dyDescent="0.25">
      <c r="A265" s="45">
        <v>43150</v>
      </c>
      <c r="B265" s="46">
        <f t="shared" si="13"/>
        <v>2018</v>
      </c>
      <c r="C265" s="46">
        <f t="shared" si="14"/>
        <v>7</v>
      </c>
      <c r="D265" s="49">
        <f t="shared" si="15"/>
        <v>2</v>
      </c>
    </row>
    <row r="266" spans="1:4" x14ac:dyDescent="0.25">
      <c r="A266" s="45">
        <v>43151</v>
      </c>
      <c r="B266" s="46">
        <f t="shared" si="13"/>
        <v>2018</v>
      </c>
      <c r="C266" s="46">
        <f t="shared" si="14"/>
        <v>7</v>
      </c>
      <c r="D266" s="49">
        <f t="shared" si="15"/>
        <v>3</v>
      </c>
    </row>
    <row r="267" spans="1:4" x14ac:dyDescent="0.25">
      <c r="A267" s="45">
        <v>43152</v>
      </c>
      <c r="B267" s="46">
        <f t="shared" si="13"/>
        <v>2018</v>
      </c>
      <c r="C267" s="46">
        <f t="shared" si="14"/>
        <v>7</v>
      </c>
      <c r="D267" s="49">
        <f t="shared" si="15"/>
        <v>4</v>
      </c>
    </row>
    <row r="268" spans="1:4" x14ac:dyDescent="0.25">
      <c r="A268" s="45">
        <v>43153</v>
      </c>
      <c r="B268" s="46">
        <f t="shared" si="13"/>
        <v>2018</v>
      </c>
      <c r="C268" s="46">
        <f t="shared" si="14"/>
        <v>7</v>
      </c>
      <c r="D268" s="49">
        <f t="shared" si="15"/>
        <v>5</v>
      </c>
    </row>
    <row r="269" spans="1:4" x14ac:dyDescent="0.25">
      <c r="A269" s="45">
        <v>43154</v>
      </c>
      <c r="B269" s="46">
        <f t="shared" si="13"/>
        <v>2018</v>
      </c>
      <c r="C269" s="46">
        <f t="shared" si="14"/>
        <v>7</v>
      </c>
      <c r="D269" s="49">
        <f t="shared" si="15"/>
        <v>6</v>
      </c>
    </row>
    <row r="270" spans="1:4" x14ac:dyDescent="0.25">
      <c r="A270" s="45">
        <v>43155</v>
      </c>
      <c r="B270" s="46">
        <f t="shared" si="13"/>
        <v>2018</v>
      </c>
      <c r="C270" s="46">
        <f t="shared" si="14"/>
        <v>7</v>
      </c>
      <c r="D270" s="49">
        <f t="shared" si="15"/>
        <v>7</v>
      </c>
    </row>
    <row r="271" spans="1:4" x14ac:dyDescent="0.25">
      <c r="A271" s="45">
        <v>43156</v>
      </c>
      <c r="B271" s="46">
        <f t="shared" si="13"/>
        <v>2018</v>
      </c>
      <c r="C271" s="46">
        <f t="shared" si="14"/>
        <v>7</v>
      </c>
      <c r="D271" s="49">
        <f t="shared" si="15"/>
        <v>1</v>
      </c>
    </row>
    <row r="272" spans="1:4" x14ac:dyDescent="0.25">
      <c r="A272" s="45">
        <v>43157</v>
      </c>
      <c r="B272" s="46">
        <f t="shared" si="13"/>
        <v>2018</v>
      </c>
      <c r="C272" s="46">
        <f t="shared" si="14"/>
        <v>8</v>
      </c>
      <c r="D272" s="49">
        <f t="shared" si="15"/>
        <v>2</v>
      </c>
    </row>
    <row r="273" spans="1:4" x14ac:dyDescent="0.25">
      <c r="A273" s="45">
        <v>43158</v>
      </c>
      <c r="B273" s="46">
        <f t="shared" si="13"/>
        <v>2018</v>
      </c>
      <c r="C273" s="46">
        <f t="shared" si="14"/>
        <v>8</v>
      </c>
      <c r="D273" s="49">
        <f t="shared" si="15"/>
        <v>3</v>
      </c>
    </row>
    <row r="274" spans="1:4" x14ac:dyDescent="0.25">
      <c r="A274" s="45">
        <v>43159</v>
      </c>
      <c r="B274" s="46">
        <f t="shared" si="13"/>
        <v>2018</v>
      </c>
      <c r="C274" s="46">
        <f t="shared" si="14"/>
        <v>8</v>
      </c>
      <c r="D274" s="49">
        <f t="shared" si="15"/>
        <v>4</v>
      </c>
    </row>
    <row r="275" spans="1:4" x14ac:dyDescent="0.25">
      <c r="A275" s="45">
        <v>43160</v>
      </c>
      <c r="B275" s="46">
        <f t="shared" si="13"/>
        <v>2018</v>
      </c>
      <c r="C275" s="46">
        <f t="shared" si="14"/>
        <v>8</v>
      </c>
      <c r="D275" s="49">
        <f t="shared" si="15"/>
        <v>5</v>
      </c>
    </row>
    <row r="276" spans="1:4" x14ac:dyDescent="0.25">
      <c r="A276" s="45">
        <v>43161</v>
      </c>
      <c r="B276" s="46">
        <f t="shared" si="13"/>
        <v>2018</v>
      </c>
      <c r="C276" s="46">
        <f t="shared" si="14"/>
        <v>8</v>
      </c>
      <c r="D276" s="49">
        <f t="shared" si="15"/>
        <v>6</v>
      </c>
    </row>
    <row r="277" spans="1:4" x14ac:dyDescent="0.25">
      <c r="A277" s="45">
        <v>43162</v>
      </c>
      <c r="B277" s="46">
        <f t="shared" si="13"/>
        <v>2018</v>
      </c>
      <c r="C277" s="46">
        <f t="shared" si="14"/>
        <v>8</v>
      </c>
      <c r="D277" s="49">
        <f t="shared" si="15"/>
        <v>7</v>
      </c>
    </row>
    <row r="278" spans="1:4" x14ac:dyDescent="0.25">
      <c r="A278" s="45">
        <v>43163</v>
      </c>
      <c r="B278" s="46">
        <f t="shared" si="13"/>
        <v>2018</v>
      </c>
      <c r="C278" s="46">
        <f t="shared" si="14"/>
        <v>8</v>
      </c>
      <c r="D278" s="49">
        <f t="shared" si="15"/>
        <v>1</v>
      </c>
    </row>
    <row r="279" spans="1:4" x14ac:dyDescent="0.25">
      <c r="A279" s="45">
        <v>43164</v>
      </c>
      <c r="B279" s="46">
        <f t="shared" si="13"/>
        <v>2018</v>
      </c>
      <c r="C279" s="46">
        <f t="shared" si="14"/>
        <v>9</v>
      </c>
      <c r="D279" s="49">
        <f t="shared" si="15"/>
        <v>2</v>
      </c>
    </row>
    <row r="280" spans="1:4" x14ac:dyDescent="0.25">
      <c r="A280" s="45">
        <v>43165</v>
      </c>
      <c r="B280" s="46">
        <f t="shared" si="13"/>
        <v>2018</v>
      </c>
      <c r="C280" s="46">
        <f t="shared" si="14"/>
        <v>9</v>
      </c>
      <c r="D280" s="49">
        <f t="shared" si="15"/>
        <v>3</v>
      </c>
    </row>
    <row r="281" spans="1:4" x14ac:dyDescent="0.25">
      <c r="A281" s="45">
        <v>43166</v>
      </c>
      <c r="B281" s="46">
        <f t="shared" si="13"/>
        <v>2018</v>
      </c>
      <c r="C281" s="46">
        <f t="shared" si="14"/>
        <v>9</v>
      </c>
      <c r="D281" s="49">
        <f t="shared" si="15"/>
        <v>4</v>
      </c>
    </row>
    <row r="282" spans="1:4" x14ac:dyDescent="0.25">
      <c r="A282" s="45">
        <v>43167</v>
      </c>
      <c r="B282" s="46">
        <f t="shared" si="13"/>
        <v>2018</v>
      </c>
      <c r="C282" s="46">
        <f t="shared" si="14"/>
        <v>9</v>
      </c>
      <c r="D282" s="49">
        <f t="shared" si="15"/>
        <v>5</v>
      </c>
    </row>
    <row r="283" spans="1:4" x14ac:dyDescent="0.25">
      <c r="A283" s="45">
        <v>43168</v>
      </c>
      <c r="B283" s="46">
        <f t="shared" si="13"/>
        <v>2018</v>
      </c>
      <c r="C283" s="46">
        <f t="shared" si="14"/>
        <v>9</v>
      </c>
      <c r="D283" s="49">
        <f t="shared" si="15"/>
        <v>6</v>
      </c>
    </row>
    <row r="284" spans="1:4" x14ac:dyDescent="0.25">
      <c r="A284" s="45">
        <v>43169</v>
      </c>
      <c r="B284" s="46">
        <f t="shared" si="13"/>
        <v>2018</v>
      </c>
      <c r="C284" s="46">
        <f t="shared" si="14"/>
        <v>9</v>
      </c>
      <c r="D284" s="49">
        <f t="shared" si="15"/>
        <v>7</v>
      </c>
    </row>
    <row r="285" spans="1:4" x14ac:dyDescent="0.25">
      <c r="A285" s="45">
        <v>43170</v>
      </c>
      <c r="B285" s="46">
        <f t="shared" si="13"/>
        <v>2018</v>
      </c>
      <c r="C285" s="46">
        <f t="shared" si="14"/>
        <v>9</v>
      </c>
      <c r="D285" s="49">
        <f t="shared" si="15"/>
        <v>1</v>
      </c>
    </row>
    <row r="286" spans="1:4" x14ac:dyDescent="0.25">
      <c r="A286" s="45">
        <v>43171</v>
      </c>
      <c r="B286" s="46">
        <f t="shared" si="13"/>
        <v>2018</v>
      </c>
      <c r="C286" s="46">
        <f t="shared" si="14"/>
        <v>10</v>
      </c>
      <c r="D286" s="49">
        <f t="shared" si="15"/>
        <v>2</v>
      </c>
    </row>
    <row r="287" spans="1:4" x14ac:dyDescent="0.25">
      <c r="A287" s="45">
        <v>43172</v>
      </c>
      <c r="B287" s="46">
        <f t="shared" si="13"/>
        <v>2018</v>
      </c>
      <c r="C287" s="46">
        <f t="shared" si="14"/>
        <v>10</v>
      </c>
      <c r="D287" s="49">
        <f t="shared" si="15"/>
        <v>3</v>
      </c>
    </row>
    <row r="288" spans="1:4" x14ac:dyDescent="0.25">
      <c r="A288" s="45">
        <v>43173</v>
      </c>
      <c r="B288" s="46">
        <f t="shared" si="13"/>
        <v>2018</v>
      </c>
      <c r="C288" s="46">
        <f t="shared" si="14"/>
        <v>10</v>
      </c>
      <c r="D288" s="49">
        <f t="shared" si="15"/>
        <v>4</v>
      </c>
    </row>
    <row r="289" spans="1:4" x14ac:dyDescent="0.25">
      <c r="A289" s="45">
        <v>43174</v>
      </c>
      <c r="B289" s="46">
        <f t="shared" si="13"/>
        <v>2018</v>
      </c>
      <c r="C289" s="46">
        <f t="shared" si="14"/>
        <v>10</v>
      </c>
      <c r="D289" s="49">
        <f t="shared" si="15"/>
        <v>5</v>
      </c>
    </row>
    <row r="290" spans="1:4" x14ac:dyDescent="0.25">
      <c r="A290" s="45">
        <v>43175</v>
      </c>
      <c r="B290" s="46">
        <f t="shared" si="13"/>
        <v>2018</v>
      </c>
      <c r="C290" s="46">
        <f t="shared" si="14"/>
        <v>10</v>
      </c>
      <c r="D290" s="49">
        <f t="shared" si="15"/>
        <v>6</v>
      </c>
    </row>
    <row r="291" spans="1:4" x14ac:dyDescent="0.25">
      <c r="A291" s="45">
        <v>43176</v>
      </c>
      <c r="B291" s="46">
        <f t="shared" si="13"/>
        <v>2018</v>
      </c>
      <c r="C291" s="46">
        <f t="shared" si="14"/>
        <v>10</v>
      </c>
      <c r="D291" s="49">
        <f t="shared" si="15"/>
        <v>7</v>
      </c>
    </row>
    <row r="292" spans="1:4" x14ac:dyDescent="0.25">
      <c r="A292" s="45">
        <v>43177</v>
      </c>
      <c r="B292" s="46">
        <f t="shared" si="13"/>
        <v>2018</v>
      </c>
      <c r="C292" s="46">
        <f t="shared" si="14"/>
        <v>10</v>
      </c>
      <c r="D292" s="49">
        <f t="shared" si="15"/>
        <v>1</v>
      </c>
    </row>
    <row r="293" spans="1:4" x14ac:dyDescent="0.25">
      <c r="A293" s="45">
        <v>43178</v>
      </c>
      <c r="B293" s="46">
        <f t="shared" si="13"/>
        <v>2018</v>
      </c>
      <c r="C293" s="46">
        <f t="shared" si="14"/>
        <v>11</v>
      </c>
      <c r="D293" s="49">
        <f t="shared" si="15"/>
        <v>2</v>
      </c>
    </row>
    <row r="294" spans="1:4" x14ac:dyDescent="0.25">
      <c r="A294" s="45">
        <v>43179</v>
      </c>
      <c r="B294" s="46">
        <f t="shared" si="13"/>
        <v>2018</v>
      </c>
      <c r="C294" s="46">
        <f t="shared" si="14"/>
        <v>11</v>
      </c>
      <c r="D294" s="49">
        <f t="shared" si="15"/>
        <v>3</v>
      </c>
    </row>
    <row r="295" spans="1:4" x14ac:dyDescent="0.25">
      <c r="A295" s="45">
        <v>43180</v>
      </c>
      <c r="B295" s="46">
        <f t="shared" si="13"/>
        <v>2018</v>
      </c>
      <c r="C295" s="46">
        <f t="shared" si="14"/>
        <v>11</v>
      </c>
      <c r="D295" s="49">
        <f t="shared" si="15"/>
        <v>4</v>
      </c>
    </row>
    <row r="296" spans="1:4" x14ac:dyDescent="0.25">
      <c r="A296" s="45">
        <v>43181</v>
      </c>
      <c r="B296" s="46">
        <f t="shared" si="13"/>
        <v>2018</v>
      </c>
      <c r="C296" s="46">
        <f t="shared" si="14"/>
        <v>11</v>
      </c>
      <c r="D296" s="49">
        <f t="shared" si="15"/>
        <v>5</v>
      </c>
    </row>
    <row r="297" spans="1:4" x14ac:dyDescent="0.25">
      <c r="A297" s="45">
        <v>43182</v>
      </c>
      <c r="B297" s="46">
        <f t="shared" si="13"/>
        <v>2018</v>
      </c>
      <c r="C297" s="46">
        <f t="shared" si="14"/>
        <v>11</v>
      </c>
      <c r="D297" s="49">
        <f t="shared" si="15"/>
        <v>6</v>
      </c>
    </row>
    <row r="298" spans="1:4" x14ac:dyDescent="0.25">
      <c r="A298" s="45">
        <v>43183</v>
      </c>
      <c r="B298" s="46">
        <f t="shared" si="13"/>
        <v>2018</v>
      </c>
      <c r="C298" s="46">
        <f t="shared" si="14"/>
        <v>11</v>
      </c>
      <c r="D298" s="49">
        <f t="shared" si="15"/>
        <v>7</v>
      </c>
    </row>
    <row r="299" spans="1:4" x14ac:dyDescent="0.25">
      <c r="A299" s="45">
        <v>43184</v>
      </c>
      <c r="B299" s="46">
        <f t="shared" si="13"/>
        <v>2018</v>
      </c>
      <c r="C299" s="46">
        <f t="shared" si="14"/>
        <v>11</v>
      </c>
      <c r="D299" s="49">
        <f t="shared" si="15"/>
        <v>1</v>
      </c>
    </row>
    <row r="300" spans="1:4" x14ac:dyDescent="0.25">
      <c r="A300" s="45">
        <v>43185</v>
      </c>
      <c r="B300" s="46">
        <f t="shared" si="13"/>
        <v>2018</v>
      </c>
      <c r="C300" s="46">
        <f t="shared" si="14"/>
        <v>12</v>
      </c>
      <c r="D300" s="49">
        <f t="shared" si="15"/>
        <v>2</v>
      </c>
    </row>
    <row r="301" spans="1:4" x14ac:dyDescent="0.25">
      <c r="A301" s="45">
        <v>43186</v>
      </c>
      <c r="B301" s="46">
        <f t="shared" si="13"/>
        <v>2018</v>
      </c>
      <c r="C301" s="46">
        <f t="shared" si="14"/>
        <v>12</v>
      </c>
      <c r="D301" s="49">
        <f t="shared" si="15"/>
        <v>3</v>
      </c>
    </row>
    <row r="302" spans="1:4" x14ac:dyDescent="0.25">
      <c r="A302" s="45">
        <v>43187</v>
      </c>
      <c r="B302" s="46">
        <f t="shared" si="13"/>
        <v>2018</v>
      </c>
      <c r="C302" s="46">
        <f t="shared" si="14"/>
        <v>12</v>
      </c>
      <c r="D302" s="49">
        <f t="shared" si="15"/>
        <v>4</v>
      </c>
    </row>
    <row r="303" spans="1:4" x14ac:dyDescent="0.25">
      <c r="A303" s="45">
        <v>43188</v>
      </c>
      <c r="B303" s="46">
        <f t="shared" si="13"/>
        <v>2018</v>
      </c>
      <c r="C303" s="46">
        <f t="shared" si="14"/>
        <v>12</v>
      </c>
      <c r="D303" s="49">
        <f t="shared" si="15"/>
        <v>5</v>
      </c>
    </row>
    <row r="304" spans="1:4" x14ac:dyDescent="0.25">
      <c r="A304" s="45">
        <v>43189</v>
      </c>
      <c r="B304" s="46">
        <f t="shared" si="13"/>
        <v>2018</v>
      </c>
      <c r="C304" s="46">
        <f t="shared" si="14"/>
        <v>12</v>
      </c>
      <c r="D304" s="49">
        <f t="shared" si="15"/>
        <v>6</v>
      </c>
    </row>
    <row r="305" spans="1:4" x14ac:dyDescent="0.25">
      <c r="A305" s="45">
        <v>43190</v>
      </c>
      <c r="B305" s="46">
        <f t="shared" si="13"/>
        <v>2018</v>
      </c>
      <c r="C305" s="46">
        <f t="shared" si="14"/>
        <v>12</v>
      </c>
      <c r="D305" s="49">
        <f t="shared" si="15"/>
        <v>7</v>
      </c>
    </row>
    <row r="306" spans="1:4" x14ac:dyDescent="0.25">
      <c r="A306" s="45">
        <v>43191</v>
      </c>
      <c r="B306" s="46">
        <f t="shared" si="13"/>
        <v>2018</v>
      </c>
      <c r="C306" s="46">
        <f t="shared" si="14"/>
        <v>12</v>
      </c>
      <c r="D306" s="49">
        <f t="shared" si="15"/>
        <v>1</v>
      </c>
    </row>
    <row r="307" spans="1:4" x14ac:dyDescent="0.25">
      <c r="A307" s="45">
        <v>43192</v>
      </c>
      <c r="B307" s="46">
        <f t="shared" si="13"/>
        <v>2018</v>
      </c>
      <c r="C307" s="46">
        <f t="shared" si="14"/>
        <v>13</v>
      </c>
      <c r="D307" s="49">
        <f t="shared" si="15"/>
        <v>2</v>
      </c>
    </row>
    <row r="308" spans="1:4" x14ac:dyDescent="0.25">
      <c r="A308" s="45">
        <v>43193</v>
      </c>
      <c r="B308" s="46">
        <f t="shared" si="13"/>
        <v>2018</v>
      </c>
      <c r="C308" s="46">
        <f t="shared" si="14"/>
        <v>13</v>
      </c>
      <c r="D308" s="49">
        <f t="shared" si="15"/>
        <v>3</v>
      </c>
    </row>
    <row r="309" spans="1:4" x14ac:dyDescent="0.25">
      <c r="A309" s="45">
        <v>43194</v>
      </c>
      <c r="B309" s="46">
        <f t="shared" si="13"/>
        <v>2018</v>
      </c>
      <c r="C309" s="46">
        <f t="shared" si="14"/>
        <v>13</v>
      </c>
      <c r="D309" s="49">
        <f t="shared" si="15"/>
        <v>4</v>
      </c>
    </row>
    <row r="310" spans="1:4" x14ac:dyDescent="0.25">
      <c r="A310" s="45">
        <v>43195</v>
      </c>
      <c r="B310" s="46">
        <f t="shared" si="13"/>
        <v>2018</v>
      </c>
      <c r="C310" s="46">
        <f t="shared" si="14"/>
        <v>13</v>
      </c>
      <c r="D310" s="49">
        <f t="shared" si="15"/>
        <v>5</v>
      </c>
    </row>
    <row r="311" spans="1:4" x14ac:dyDescent="0.25">
      <c r="A311" s="45">
        <v>43196</v>
      </c>
      <c r="B311" s="46">
        <f t="shared" si="13"/>
        <v>2018</v>
      </c>
      <c r="C311" s="46">
        <f t="shared" si="14"/>
        <v>13</v>
      </c>
      <c r="D311" s="49">
        <f t="shared" si="15"/>
        <v>6</v>
      </c>
    </row>
    <row r="312" spans="1:4" x14ac:dyDescent="0.25">
      <c r="A312" s="45">
        <v>43197</v>
      </c>
      <c r="B312" s="46">
        <f t="shared" si="13"/>
        <v>2018</v>
      </c>
      <c r="C312" s="46">
        <f t="shared" si="14"/>
        <v>13</v>
      </c>
      <c r="D312" s="49">
        <f t="shared" si="15"/>
        <v>7</v>
      </c>
    </row>
    <row r="313" spans="1:4" x14ac:dyDescent="0.25">
      <c r="A313" s="45">
        <v>43198</v>
      </c>
      <c r="B313" s="46">
        <f t="shared" si="13"/>
        <v>2018</v>
      </c>
      <c r="C313" s="46">
        <f t="shared" si="14"/>
        <v>13</v>
      </c>
      <c r="D313" s="49">
        <f t="shared" si="15"/>
        <v>1</v>
      </c>
    </row>
    <row r="314" spans="1:4" x14ac:dyDescent="0.25">
      <c r="A314" s="45">
        <v>43199</v>
      </c>
      <c r="B314" s="46">
        <f t="shared" si="13"/>
        <v>2018</v>
      </c>
      <c r="C314" s="46">
        <f t="shared" si="14"/>
        <v>14</v>
      </c>
      <c r="D314" s="49">
        <f t="shared" si="15"/>
        <v>2</v>
      </c>
    </row>
    <row r="315" spans="1:4" x14ac:dyDescent="0.25">
      <c r="A315" s="45">
        <v>43200</v>
      </c>
      <c r="B315" s="46">
        <f t="shared" si="13"/>
        <v>2018</v>
      </c>
      <c r="C315" s="46">
        <f t="shared" si="14"/>
        <v>14</v>
      </c>
      <c r="D315" s="49">
        <f t="shared" si="15"/>
        <v>3</v>
      </c>
    </row>
    <row r="316" spans="1:4" x14ac:dyDescent="0.25">
      <c r="A316" s="45">
        <v>43201</v>
      </c>
      <c r="B316" s="46">
        <f t="shared" si="13"/>
        <v>2018</v>
      </c>
      <c r="C316" s="46">
        <f t="shared" si="14"/>
        <v>14</v>
      </c>
      <c r="D316" s="49">
        <f t="shared" si="15"/>
        <v>4</v>
      </c>
    </row>
    <row r="317" spans="1:4" x14ac:dyDescent="0.25">
      <c r="A317" s="45">
        <v>43202</v>
      </c>
      <c r="B317" s="46">
        <f t="shared" si="13"/>
        <v>2018</v>
      </c>
      <c r="C317" s="46">
        <f t="shared" si="14"/>
        <v>14</v>
      </c>
      <c r="D317" s="49">
        <f t="shared" si="15"/>
        <v>5</v>
      </c>
    </row>
    <row r="318" spans="1:4" x14ac:dyDescent="0.25">
      <c r="A318" s="45">
        <v>43203</v>
      </c>
      <c r="B318" s="46">
        <f t="shared" si="13"/>
        <v>2018</v>
      </c>
      <c r="C318" s="46">
        <f t="shared" si="14"/>
        <v>14</v>
      </c>
      <c r="D318" s="49">
        <f t="shared" si="15"/>
        <v>6</v>
      </c>
    </row>
    <row r="319" spans="1:4" x14ac:dyDescent="0.25">
      <c r="A319" s="45">
        <v>43204</v>
      </c>
      <c r="B319" s="46">
        <f t="shared" si="13"/>
        <v>2018</v>
      </c>
      <c r="C319" s="46">
        <f t="shared" si="14"/>
        <v>14</v>
      </c>
      <c r="D319" s="49">
        <f t="shared" si="15"/>
        <v>7</v>
      </c>
    </row>
    <row r="320" spans="1:4" x14ac:dyDescent="0.25">
      <c r="A320" s="45">
        <v>43205</v>
      </c>
      <c r="B320" s="46">
        <f t="shared" si="13"/>
        <v>2018</v>
      </c>
      <c r="C320" s="46">
        <f t="shared" si="14"/>
        <v>14</v>
      </c>
      <c r="D320" s="49">
        <f t="shared" si="15"/>
        <v>1</v>
      </c>
    </row>
    <row r="321" spans="1:4" x14ac:dyDescent="0.25">
      <c r="A321" s="45">
        <v>43206</v>
      </c>
      <c r="B321" s="46">
        <f t="shared" si="13"/>
        <v>2018</v>
      </c>
      <c r="C321" s="46">
        <f t="shared" si="14"/>
        <v>15</v>
      </c>
      <c r="D321" s="49">
        <f t="shared" si="15"/>
        <v>2</v>
      </c>
    </row>
    <row r="322" spans="1:4" x14ac:dyDescent="0.25">
      <c r="A322" s="45">
        <v>43207</v>
      </c>
      <c r="B322" s="46">
        <f t="shared" si="13"/>
        <v>2018</v>
      </c>
      <c r="C322" s="46">
        <f t="shared" si="14"/>
        <v>15</v>
      </c>
      <c r="D322" s="49">
        <f t="shared" si="15"/>
        <v>3</v>
      </c>
    </row>
    <row r="323" spans="1:4" x14ac:dyDescent="0.25">
      <c r="A323" s="45">
        <v>43208</v>
      </c>
      <c r="B323" s="46">
        <f t="shared" ref="B323:B386" si="16">YEAR(A323)</f>
        <v>2018</v>
      </c>
      <c r="C323" s="46">
        <f t="shared" ref="C323:C386" si="17">WEEKNUM(A323,2)-1</f>
        <v>15</v>
      </c>
      <c r="D323" s="49">
        <f t="shared" ref="D323:D386" si="18">WEEKDAY(A323)</f>
        <v>4</v>
      </c>
    </row>
    <row r="324" spans="1:4" x14ac:dyDescent="0.25">
      <c r="A324" s="45">
        <v>43209</v>
      </c>
      <c r="B324" s="46">
        <f t="shared" si="16"/>
        <v>2018</v>
      </c>
      <c r="C324" s="46">
        <f t="shared" si="17"/>
        <v>15</v>
      </c>
      <c r="D324" s="49">
        <f t="shared" si="18"/>
        <v>5</v>
      </c>
    </row>
    <row r="325" spans="1:4" x14ac:dyDescent="0.25">
      <c r="A325" s="45">
        <v>43210</v>
      </c>
      <c r="B325" s="46">
        <f t="shared" si="16"/>
        <v>2018</v>
      </c>
      <c r="C325" s="46">
        <f t="shared" si="17"/>
        <v>15</v>
      </c>
      <c r="D325" s="49">
        <f t="shared" si="18"/>
        <v>6</v>
      </c>
    </row>
    <row r="326" spans="1:4" x14ac:dyDescent="0.25">
      <c r="A326" s="45">
        <v>43211</v>
      </c>
      <c r="B326" s="46">
        <f t="shared" si="16"/>
        <v>2018</v>
      </c>
      <c r="C326" s="46">
        <f t="shared" si="17"/>
        <v>15</v>
      </c>
      <c r="D326" s="49">
        <f t="shared" si="18"/>
        <v>7</v>
      </c>
    </row>
    <row r="327" spans="1:4" x14ac:dyDescent="0.25">
      <c r="A327" s="45">
        <v>43212</v>
      </c>
      <c r="B327" s="46">
        <f t="shared" si="16"/>
        <v>2018</v>
      </c>
      <c r="C327" s="46">
        <f t="shared" si="17"/>
        <v>15</v>
      </c>
      <c r="D327" s="49">
        <f t="shared" si="18"/>
        <v>1</v>
      </c>
    </row>
    <row r="328" spans="1:4" x14ac:dyDescent="0.25">
      <c r="A328" s="45">
        <v>43213</v>
      </c>
      <c r="B328" s="46">
        <f t="shared" si="16"/>
        <v>2018</v>
      </c>
      <c r="C328" s="46">
        <f t="shared" si="17"/>
        <v>16</v>
      </c>
      <c r="D328" s="49">
        <f t="shared" si="18"/>
        <v>2</v>
      </c>
    </row>
    <row r="329" spans="1:4" x14ac:dyDescent="0.25">
      <c r="A329" s="45">
        <v>43214</v>
      </c>
      <c r="B329" s="46">
        <f t="shared" si="16"/>
        <v>2018</v>
      </c>
      <c r="C329" s="46">
        <f t="shared" si="17"/>
        <v>16</v>
      </c>
      <c r="D329" s="49">
        <f t="shared" si="18"/>
        <v>3</v>
      </c>
    </row>
    <row r="330" spans="1:4" x14ac:dyDescent="0.25">
      <c r="A330" s="45">
        <v>43215</v>
      </c>
      <c r="B330" s="46">
        <f t="shared" si="16"/>
        <v>2018</v>
      </c>
      <c r="C330" s="46">
        <f t="shared" si="17"/>
        <v>16</v>
      </c>
      <c r="D330" s="49">
        <f t="shared" si="18"/>
        <v>4</v>
      </c>
    </row>
    <row r="331" spans="1:4" x14ac:dyDescent="0.25">
      <c r="A331" s="45">
        <v>43216</v>
      </c>
      <c r="B331" s="46">
        <f t="shared" si="16"/>
        <v>2018</v>
      </c>
      <c r="C331" s="46">
        <f t="shared" si="17"/>
        <v>16</v>
      </c>
      <c r="D331" s="49">
        <f t="shared" si="18"/>
        <v>5</v>
      </c>
    </row>
    <row r="332" spans="1:4" x14ac:dyDescent="0.25">
      <c r="A332" s="45">
        <v>43217</v>
      </c>
      <c r="B332" s="46">
        <f t="shared" si="16"/>
        <v>2018</v>
      </c>
      <c r="C332" s="46">
        <f t="shared" si="17"/>
        <v>16</v>
      </c>
      <c r="D332" s="49">
        <f t="shared" si="18"/>
        <v>6</v>
      </c>
    </row>
    <row r="333" spans="1:4" x14ac:dyDescent="0.25">
      <c r="A333" s="45">
        <v>43218</v>
      </c>
      <c r="B333" s="46">
        <f t="shared" si="16"/>
        <v>2018</v>
      </c>
      <c r="C333" s="46">
        <f t="shared" si="17"/>
        <v>16</v>
      </c>
      <c r="D333" s="49">
        <f t="shared" si="18"/>
        <v>7</v>
      </c>
    </row>
    <row r="334" spans="1:4" x14ac:dyDescent="0.25">
      <c r="A334" s="45">
        <v>43219</v>
      </c>
      <c r="B334" s="46">
        <f t="shared" si="16"/>
        <v>2018</v>
      </c>
      <c r="C334" s="46">
        <f t="shared" si="17"/>
        <v>16</v>
      </c>
      <c r="D334" s="49">
        <f t="shared" si="18"/>
        <v>1</v>
      </c>
    </row>
    <row r="335" spans="1:4" x14ac:dyDescent="0.25">
      <c r="A335" s="45">
        <v>43220</v>
      </c>
      <c r="B335" s="46">
        <f t="shared" si="16"/>
        <v>2018</v>
      </c>
      <c r="C335" s="46">
        <f t="shared" si="17"/>
        <v>17</v>
      </c>
      <c r="D335" s="49">
        <f t="shared" si="18"/>
        <v>2</v>
      </c>
    </row>
    <row r="336" spans="1:4" x14ac:dyDescent="0.25">
      <c r="A336" s="45">
        <v>43221</v>
      </c>
      <c r="B336" s="46">
        <f t="shared" si="16"/>
        <v>2018</v>
      </c>
      <c r="C336" s="46">
        <f t="shared" si="17"/>
        <v>17</v>
      </c>
      <c r="D336" s="49">
        <f t="shared" si="18"/>
        <v>3</v>
      </c>
    </row>
    <row r="337" spans="1:4" x14ac:dyDescent="0.25">
      <c r="A337" s="45">
        <v>43222</v>
      </c>
      <c r="B337" s="46">
        <f t="shared" si="16"/>
        <v>2018</v>
      </c>
      <c r="C337" s="46">
        <f t="shared" si="17"/>
        <v>17</v>
      </c>
      <c r="D337" s="49">
        <f t="shared" si="18"/>
        <v>4</v>
      </c>
    </row>
    <row r="338" spans="1:4" x14ac:dyDescent="0.25">
      <c r="A338" s="45">
        <v>43223</v>
      </c>
      <c r="B338" s="46">
        <f t="shared" si="16"/>
        <v>2018</v>
      </c>
      <c r="C338" s="46">
        <f t="shared" si="17"/>
        <v>17</v>
      </c>
      <c r="D338" s="49">
        <f t="shared" si="18"/>
        <v>5</v>
      </c>
    </row>
    <row r="339" spans="1:4" x14ac:dyDescent="0.25">
      <c r="A339" s="45">
        <v>43224</v>
      </c>
      <c r="B339" s="46">
        <f t="shared" si="16"/>
        <v>2018</v>
      </c>
      <c r="C339" s="46">
        <f t="shared" si="17"/>
        <v>17</v>
      </c>
      <c r="D339" s="49">
        <f t="shared" si="18"/>
        <v>6</v>
      </c>
    </row>
    <row r="340" spans="1:4" x14ac:dyDescent="0.25">
      <c r="A340" s="45">
        <v>43225</v>
      </c>
      <c r="B340" s="46">
        <f t="shared" si="16"/>
        <v>2018</v>
      </c>
      <c r="C340" s="46">
        <f t="shared" si="17"/>
        <v>17</v>
      </c>
      <c r="D340" s="49">
        <f t="shared" si="18"/>
        <v>7</v>
      </c>
    </row>
    <row r="341" spans="1:4" x14ac:dyDescent="0.25">
      <c r="A341" s="45">
        <v>43226</v>
      </c>
      <c r="B341" s="46">
        <f t="shared" si="16"/>
        <v>2018</v>
      </c>
      <c r="C341" s="46">
        <f t="shared" si="17"/>
        <v>17</v>
      </c>
      <c r="D341" s="49">
        <f t="shared" si="18"/>
        <v>1</v>
      </c>
    </row>
    <row r="342" spans="1:4" x14ac:dyDescent="0.25">
      <c r="A342" s="45">
        <v>43227</v>
      </c>
      <c r="B342" s="46">
        <f t="shared" si="16"/>
        <v>2018</v>
      </c>
      <c r="C342" s="46">
        <f t="shared" si="17"/>
        <v>18</v>
      </c>
      <c r="D342" s="49">
        <f t="shared" si="18"/>
        <v>2</v>
      </c>
    </row>
    <row r="343" spans="1:4" x14ac:dyDescent="0.25">
      <c r="A343" s="45">
        <v>43228</v>
      </c>
      <c r="B343" s="46">
        <f t="shared" si="16"/>
        <v>2018</v>
      </c>
      <c r="C343" s="46">
        <f t="shared" si="17"/>
        <v>18</v>
      </c>
      <c r="D343" s="49">
        <f t="shared" si="18"/>
        <v>3</v>
      </c>
    </row>
    <row r="344" spans="1:4" x14ac:dyDescent="0.25">
      <c r="A344" s="45">
        <v>43229</v>
      </c>
      <c r="B344" s="46">
        <f t="shared" si="16"/>
        <v>2018</v>
      </c>
      <c r="C344" s="46">
        <f t="shared" si="17"/>
        <v>18</v>
      </c>
      <c r="D344" s="49">
        <f t="shared" si="18"/>
        <v>4</v>
      </c>
    </row>
    <row r="345" spans="1:4" x14ac:dyDescent="0.25">
      <c r="A345" s="45">
        <v>43230</v>
      </c>
      <c r="B345" s="46">
        <f t="shared" si="16"/>
        <v>2018</v>
      </c>
      <c r="C345" s="46">
        <f t="shared" si="17"/>
        <v>18</v>
      </c>
      <c r="D345" s="49">
        <f t="shared" si="18"/>
        <v>5</v>
      </c>
    </row>
    <row r="346" spans="1:4" x14ac:dyDescent="0.25">
      <c r="A346" s="45">
        <v>43231</v>
      </c>
      <c r="B346" s="46">
        <f t="shared" si="16"/>
        <v>2018</v>
      </c>
      <c r="C346" s="46">
        <f t="shared" si="17"/>
        <v>18</v>
      </c>
      <c r="D346" s="49">
        <f t="shared" si="18"/>
        <v>6</v>
      </c>
    </row>
    <row r="347" spans="1:4" x14ac:dyDescent="0.25">
      <c r="A347" s="45">
        <v>43232</v>
      </c>
      <c r="B347" s="46">
        <f t="shared" si="16"/>
        <v>2018</v>
      </c>
      <c r="C347" s="46">
        <f t="shared" si="17"/>
        <v>18</v>
      </c>
      <c r="D347" s="49">
        <f t="shared" si="18"/>
        <v>7</v>
      </c>
    </row>
    <row r="348" spans="1:4" x14ac:dyDescent="0.25">
      <c r="A348" s="45">
        <v>43233</v>
      </c>
      <c r="B348" s="46">
        <f t="shared" si="16"/>
        <v>2018</v>
      </c>
      <c r="C348" s="46">
        <f t="shared" si="17"/>
        <v>18</v>
      </c>
      <c r="D348" s="49">
        <f t="shared" si="18"/>
        <v>1</v>
      </c>
    </row>
    <row r="349" spans="1:4" x14ac:dyDescent="0.25">
      <c r="A349" s="45">
        <v>43234</v>
      </c>
      <c r="B349" s="46">
        <f t="shared" si="16"/>
        <v>2018</v>
      </c>
      <c r="C349" s="46">
        <f t="shared" si="17"/>
        <v>19</v>
      </c>
      <c r="D349" s="49">
        <f t="shared" si="18"/>
        <v>2</v>
      </c>
    </row>
    <row r="350" spans="1:4" x14ac:dyDescent="0.25">
      <c r="A350" s="45">
        <v>43235</v>
      </c>
      <c r="B350" s="46">
        <f t="shared" si="16"/>
        <v>2018</v>
      </c>
      <c r="C350" s="46">
        <f t="shared" si="17"/>
        <v>19</v>
      </c>
      <c r="D350" s="49">
        <f t="shared" si="18"/>
        <v>3</v>
      </c>
    </row>
    <row r="351" spans="1:4" x14ac:dyDescent="0.25">
      <c r="A351" s="45">
        <v>43236</v>
      </c>
      <c r="B351" s="46">
        <f t="shared" si="16"/>
        <v>2018</v>
      </c>
      <c r="C351" s="46">
        <f t="shared" si="17"/>
        <v>19</v>
      </c>
      <c r="D351" s="49">
        <f t="shared" si="18"/>
        <v>4</v>
      </c>
    </row>
    <row r="352" spans="1:4" x14ac:dyDescent="0.25">
      <c r="A352" s="45">
        <v>43237</v>
      </c>
      <c r="B352" s="46">
        <f t="shared" si="16"/>
        <v>2018</v>
      </c>
      <c r="C352" s="46">
        <f t="shared" si="17"/>
        <v>19</v>
      </c>
      <c r="D352" s="49">
        <f t="shared" si="18"/>
        <v>5</v>
      </c>
    </row>
    <row r="353" spans="1:4" x14ac:dyDescent="0.25">
      <c r="A353" s="45">
        <v>43238</v>
      </c>
      <c r="B353" s="46">
        <f t="shared" si="16"/>
        <v>2018</v>
      </c>
      <c r="C353" s="46">
        <f t="shared" si="17"/>
        <v>19</v>
      </c>
      <c r="D353" s="49">
        <f t="shared" si="18"/>
        <v>6</v>
      </c>
    </row>
    <row r="354" spans="1:4" x14ac:dyDescent="0.25">
      <c r="A354" s="45">
        <v>43239</v>
      </c>
      <c r="B354" s="46">
        <f t="shared" si="16"/>
        <v>2018</v>
      </c>
      <c r="C354" s="46">
        <f t="shared" si="17"/>
        <v>19</v>
      </c>
      <c r="D354" s="49">
        <f t="shared" si="18"/>
        <v>7</v>
      </c>
    </row>
    <row r="355" spans="1:4" x14ac:dyDescent="0.25">
      <c r="A355" s="45">
        <v>43240</v>
      </c>
      <c r="B355" s="46">
        <f t="shared" si="16"/>
        <v>2018</v>
      </c>
      <c r="C355" s="46">
        <f t="shared" si="17"/>
        <v>19</v>
      </c>
      <c r="D355" s="49">
        <f t="shared" si="18"/>
        <v>1</v>
      </c>
    </row>
    <row r="356" spans="1:4" x14ac:dyDescent="0.25">
      <c r="A356" s="45">
        <v>43241</v>
      </c>
      <c r="B356" s="46">
        <f t="shared" si="16"/>
        <v>2018</v>
      </c>
      <c r="C356" s="46">
        <f t="shared" si="17"/>
        <v>20</v>
      </c>
      <c r="D356" s="49">
        <f t="shared" si="18"/>
        <v>2</v>
      </c>
    </row>
    <row r="357" spans="1:4" x14ac:dyDescent="0.25">
      <c r="A357" s="45">
        <v>43242</v>
      </c>
      <c r="B357" s="46">
        <f t="shared" si="16"/>
        <v>2018</v>
      </c>
      <c r="C357" s="46">
        <f t="shared" si="17"/>
        <v>20</v>
      </c>
      <c r="D357" s="49">
        <f t="shared" si="18"/>
        <v>3</v>
      </c>
    </row>
    <row r="358" spans="1:4" x14ac:dyDescent="0.25">
      <c r="A358" s="45">
        <v>43243</v>
      </c>
      <c r="B358" s="46">
        <f t="shared" si="16"/>
        <v>2018</v>
      </c>
      <c r="C358" s="46">
        <f t="shared" si="17"/>
        <v>20</v>
      </c>
      <c r="D358" s="49">
        <f t="shared" si="18"/>
        <v>4</v>
      </c>
    </row>
    <row r="359" spans="1:4" x14ac:dyDescent="0.25">
      <c r="A359" s="45">
        <v>43244</v>
      </c>
      <c r="B359" s="46">
        <f t="shared" si="16"/>
        <v>2018</v>
      </c>
      <c r="C359" s="46">
        <f t="shared" si="17"/>
        <v>20</v>
      </c>
      <c r="D359" s="49">
        <f t="shared" si="18"/>
        <v>5</v>
      </c>
    </row>
    <row r="360" spans="1:4" x14ac:dyDescent="0.25">
      <c r="A360" s="45">
        <v>43245</v>
      </c>
      <c r="B360" s="46">
        <f t="shared" si="16"/>
        <v>2018</v>
      </c>
      <c r="C360" s="46">
        <f t="shared" si="17"/>
        <v>20</v>
      </c>
      <c r="D360" s="49">
        <f t="shared" si="18"/>
        <v>6</v>
      </c>
    </row>
    <row r="361" spans="1:4" x14ac:dyDescent="0.25">
      <c r="A361" s="45">
        <v>43246</v>
      </c>
      <c r="B361" s="46">
        <f t="shared" si="16"/>
        <v>2018</v>
      </c>
      <c r="C361" s="46">
        <f t="shared" si="17"/>
        <v>20</v>
      </c>
      <c r="D361" s="49">
        <f t="shared" si="18"/>
        <v>7</v>
      </c>
    </row>
    <row r="362" spans="1:4" x14ac:dyDescent="0.25">
      <c r="A362" s="45">
        <v>43247</v>
      </c>
      <c r="B362" s="46">
        <f t="shared" si="16"/>
        <v>2018</v>
      </c>
      <c r="C362" s="46">
        <f t="shared" si="17"/>
        <v>20</v>
      </c>
      <c r="D362" s="49">
        <f t="shared" si="18"/>
        <v>1</v>
      </c>
    </row>
    <row r="363" spans="1:4" x14ac:dyDescent="0.25">
      <c r="A363" s="45">
        <v>43248</v>
      </c>
      <c r="B363" s="46">
        <f t="shared" si="16"/>
        <v>2018</v>
      </c>
      <c r="C363" s="46">
        <f t="shared" si="17"/>
        <v>21</v>
      </c>
      <c r="D363" s="49">
        <f t="shared" si="18"/>
        <v>2</v>
      </c>
    </row>
    <row r="364" spans="1:4" x14ac:dyDescent="0.25">
      <c r="A364" s="45">
        <v>43249</v>
      </c>
      <c r="B364" s="46">
        <f t="shared" si="16"/>
        <v>2018</v>
      </c>
      <c r="C364" s="46">
        <f t="shared" si="17"/>
        <v>21</v>
      </c>
      <c r="D364" s="49">
        <f t="shared" si="18"/>
        <v>3</v>
      </c>
    </row>
    <row r="365" spans="1:4" x14ac:dyDescent="0.25">
      <c r="A365" s="45">
        <v>43250</v>
      </c>
      <c r="B365" s="46">
        <f t="shared" si="16"/>
        <v>2018</v>
      </c>
      <c r="C365" s="46">
        <f t="shared" si="17"/>
        <v>21</v>
      </c>
      <c r="D365" s="49">
        <f t="shared" si="18"/>
        <v>4</v>
      </c>
    </row>
    <row r="366" spans="1:4" x14ac:dyDescent="0.25">
      <c r="A366" s="45">
        <v>43251</v>
      </c>
      <c r="B366" s="46">
        <f t="shared" si="16"/>
        <v>2018</v>
      </c>
      <c r="C366" s="46">
        <f t="shared" si="17"/>
        <v>21</v>
      </c>
      <c r="D366" s="49">
        <f t="shared" si="18"/>
        <v>5</v>
      </c>
    </row>
    <row r="367" spans="1:4" x14ac:dyDescent="0.25">
      <c r="A367" s="45">
        <v>43252</v>
      </c>
      <c r="B367" s="46">
        <f t="shared" si="16"/>
        <v>2018</v>
      </c>
      <c r="C367" s="46">
        <f t="shared" si="17"/>
        <v>21</v>
      </c>
      <c r="D367" s="49">
        <f t="shared" si="18"/>
        <v>6</v>
      </c>
    </row>
    <row r="368" spans="1:4" x14ac:dyDescent="0.25">
      <c r="A368" s="45">
        <v>43253</v>
      </c>
      <c r="B368" s="46">
        <f t="shared" si="16"/>
        <v>2018</v>
      </c>
      <c r="C368" s="46">
        <f t="shared" si="17"/>
        <v>21</v>
      </c>
      <c r="D368" s="49">
        <f t="shared" si="18"/>
        <v>7</v>
      </c>
    </row>
    <row r="369" spans="1:4" x14ac:dyDescent="0.25">
      <c r="A369" s="45">
        <v>43254</v>
      </c>
      <c r="B369" s="46">
        <f t="shared" si="16"/>
        <v>2018</v>
      </c>
      <c r="C369" s="46">
        <f t="shared" si="17"/>
        <v>21</v>
      </c>
      <c r="D369" s="49">
        <f t="shared" si="18"/>
        <v>1</v>
      </c>
    </row>
    <row r="370" spans="1:4" x14ac:dyDescent="0.25">
      <c r="A370" s="45">
        <v>43255</v>
      </c>
      <c r="B370" s="46">
        <f t="shared" si="16"/>
        <v>2018</v>
      </c>
      <c r="C370" s="46">
        <f t="shared" si="17"/>
        <v>22</v>
      </c>
      <c r="D370" s="49">
        <f t="shared" si="18"/>
        <v>2</v>
      </c>
    </row>
    <row r="371" spans="1:4" x14ac:dyDescent="0.25">
      <c r="A371" s="45">
        <v>43256</v>
      </c>
      <c r="B371" s="46">
        <f t="shared" si="16"/>
        <v>2018</v>
      </c>
      <c r="C371" s="46">
        <f t="shared" si="17"/>
        <v>22</v>
      </c>
      <c r="D371" s="49">
        <f t="shared" si="18"/>
        <v>3</v>
      </c>
    </row>
    <row r="372" spans="1:4" x14ac:dyDescent="0.25">
      <c r="A372" s="45">
        <v>43257</v>
      </c>
      <c r="B372" s="46">
        <f t="shared" si="16"/>
        <v>2018</v>
      </c>
      <c r="C372" s="46">
        <f t="shared" si="17"/>
        <v>22</v>
      </c>
      <c r="D372" s="49">
        <f t="shared" si="18"/>
        <v>4</v>
      </c>
    </row>
    <row r="373" spans="1:4" x14ac:dyDescent="0.25">
      <c r="A373" s="45">
        <v>43258</v>
      </c>
      <c r="B373" s="46">
        <f t="shared" si="16"/>
        <v>2018</v>
      </c>
      <c r="C373" s="46">
        <f t="shared" si="17"/>
        <v>22</v>
      </c>
      <c r="D373" s="49">
        <f t="shared" si="18"/>
        <v>5</v>
      </c>
    </row>
    <row r="374" spans="1:4" x14ac:dyDescent="0.25">
      <c r="A374" s="45">
        <v>43259</v>
      </c>
      <c r="B374" s="46">
        <f t="shared" si="16"/>
        <v>2018</v>
      </c>
      <c r="C374" s="46">
        <f t="shared" si="17"/>
        <v>22</v>
      </c>
      <c r="D374" s="49">
        <f t="shared" si="18"/>
        <v>6</v>
      </c>
    </row>
    <row r="375" spans="1:4" x14ac:dyDescent="0.25">
      <c r="A375" s="45">
        <v>43260</v>
      </c>
      <c r="B375" s="46">
        <f t="shared" si="16"/>
        <v>2018</v>
      </c>
      <c r="C375" s="46">
        <f t="shared" si="17"/>
        <v>22</v>
      </c>
      <c r="D375" s="49">
        <f t="shared" si="18"/>
        <v>7</v>
      </c>
    </row>
    <row r="376" spans="1:4" x14ac:dyDescent="0.25">
      <c r="A376" s="45">
        <v>43261</v>
      </c>
      <c r="B376" s="46">
        <f t="shared" si="16"/>
        <v>2018</v>
      </c>
      <c r="C376" s="46">
        <f t="shared" si="17"/>
        <v>22</v>
      </c>
      <c r="D376" s="49">
        <f t="shared" si="18"/>
        <v>1</v>
      </c>
    </row>
    <row r="377" spans="1:4" x14ac:dyDescent="0.25">
      <c r="A377" s="45">
        <v>43262</v>
      </c>
      <c r="B377" s="46">
        <f t="shared" si="16"/>
        <v>2018</v>
      </c>
      <c r="C377" s="46">
        <f t="shared" si="17"/>
        <v>23</v>
      </c>
      <c r="D377" s="49">
        <f t="shared" si="18"/>
        <v>2</v>
      </c>
    </row>
    <row r="378" spans="1:4" x14ac:dyDescent="0.25">
      <c r="A378" s="45">
        <v>43263</v>
      </c>
      <c r="B378" s="46">
        <f t="shared" si="16"/>
        <v>2018</v>
      </c>
      <c r="C378" s="46">
        <f t="shared" si="17"/>
        <v>23</v>
      </c>
      <c r="D378" s="49">
        <f t="shared" si="18"/>
        <v>3</v>
      </c>
    </row>
    <row r="379" spans="1:4" x14ac:dyDescent="0.25">
      <c r="A379" s="45">
        <v>43264</v>
      </c>
      <c r="B379" s="46">
        <f t="shared" si="16"/>
        <v>2018</v>
      </c>
      <c r="C379" s="46">
        <f t="shared" si="17"/>
        <v>23</v>
      </c>
      <c r="D379" s="49">
        <f t="shared" si="18"/>
        <v>4</v>
      </c>
    </row>
    <row r="380" spans="1:4" x14ac:dyDescent="0.25">
      <c r="A380" s="45">
        <v>43265</v>
      </c>
      <c r="B380" s="46">
        <f t="shared" si="16"/>
        <v>2018</v>
      </c>
      <c r="C380" s="46">
        <f t="shared" si="17"/>
        <v>23</v>
      </c>
      <c r="D380" s="49">
        <f t="shared" si="18"/>
        <v>5</v>
      </c>
    </row>
    <row r="381" spans="1:4" x14ac:dyDescent="0.25">
      <c r="A381" s="45">
        <v>43266</v>
      </c>
      <c r="B381" s="46">
        <f t="shared" si="16"/>
        <v>2018</v>
      </c>
      <c r="C381" s="46">
        <f t="shared" si="17"/>
        <v>23</v>
      </c>
      <c r="D381" s="49">
        <f t="shared" si="18"/>
        <v>6</v>
      </c>
    </row>
    <row r="382" spans="1:4" x14ac:dyDescent="0.25">
      <c r="A382" s="45">
        <v>43267</v>
      </c>
      <c r="B382" s="46">
        <f t="shared" si="16"/>
        <v>2018</v>
      </c>
      <c r="C382" s="46">
        <f t="shared" si="17"/>
        <v>23</v>
      </c>
      <c r="D382" s="49">
        <f t="shared" si="18"/>
        <v>7</v>
      </c>
    </row>
    <row r="383" spans="1:4" x14ac:dyDescent="0.25">
      <c r="A383" s="45">
        <v>43268</v>
      </c>
      <c r="B383" s="46">
        <f t="shared" si="16"/>
        <v>2018</v>
      </c>
      <c r="C383" s="46">
        <f t="shared" si="17"/>
        <v>23</v>
      </c>
      <c r="D383" s="49">
        <f t="shared" si="18"/>
        <v>1</v>
      </c>
    </row>
    <row r="384" spans="1:4" x14ac:dyDescent="0.25">
      <c r="A384" s="45">
        <v>43269</v>
      </c>
      <c r="B384" s="46">
        <f t="shared" si="16"/>
        <v>2018</v>
      </c>
      <c r="C384" s="46">
        <f t="shared" si="17"/>
        <v>24</v>
      </c>
      <c r="D384" s="49">
        <f t="shared" si="18"/>
        <v>2</v>
      </c>
    </row>
    <row r="385" spans="1:4" x14ac:dyDescent="0.25">
      <c r="A385" s="45">
        <v>43270</v>
      </c>
      <c r="B385" s="46">
        <f t="shared" si="16"/>
        <v>2018</v>
      </c>
      <c r="C385" s="46">
        <f t="shared" si="17"/>
        <v>24</v>
      </c>
      <c r="D385" s="49">
        <f t="shared" si="18"/>
        <v>3</v>
      </c>
    </row>
    <row r="386" spans="1:4" x14ac:dyDescent="0.25">
      <c r="A386" s="45">
        <v>43271</v>
      </c>
      <c r="B386" s="46">
        <f t="shared" si="16"/>
        <v>2018</v>
      </c>
      <c r="C386" s="46">
        <f t="shared" si="17"/>
        <v>24</v>
      </c>
      <c r="D386" s="49">
        <f t="shared" si="18"/>
        <v>4</v>
      </c>
    </row>
    <row r="387" spans="1:4" x14ac:dyDescent="0.25">
      <c r="A387" s="45">
        <v>43272</v>
      </c>
      <c r="B387" s="46">
        <f t="shared" ref="B387:B432" si="19">YEAR(A387)</f>
        <v>2018</v>
      </c>
      <c r="C387" s="46">
        <f t="shared" ref="C387:C432" si="20">WEEKNUM(A387,2)-1</f>
        <v>24</v>
      </c>
      <c r="D387" s="49">
        <f t="shared" ref="D387:D432" si="21">WEEKDAY(A387)</f>
        <v>5</v>
      </c>
    </row>
    <row r="388" spans="1:4" x14ac:dyDescent="0.25">
      <c r="A388" s="45">
        <v>43273</v>
      </c>
      <c r="B388" s="46">
        <f t="shared" si="19"/>
        <v>2018</v>
      </c>
      <c r="C388" s="46">
        <f t="shared" si="20"/>
        <v>24</v>
      </c>
      <c r="D388" s="49">
        <f t="shared" si="21"/>
        <v>6</v>
      </c>
    </row>
    <row r="389" spans="1:4" x14ac:dyDescent="0.25">
      <c r="A389" s="45">
        <v>43274</v>
      </c>
      <c r="B389" s="46">
        <f t="shared" si="19"/>
        <v>2018</v>
      </c>
      <c r="C389" s="46">
        <f t="shared" si="20"/>
        <v>24</v>
      </c>
      <c r="D389" s="49">
        <f t="shared" si="21"/>
        <v>7</v>
      </c>
    </row>
    <row r="390" spans="1:4" x14ac:dyDescent="0.25">
      <c r="A390" s="45">
        <v>43275</v>
      </c>
      <c r="B390" s="46">
        <f t="shared" si="19"/>
        <v>2018</v>
      </c>
      <c r="C390" s="46">
        <f t="shared" si="20"/>
        <v>24</v>
      </c>
      <c r="D390" s="49">
        <f t="shared" si="21"/>
        <v>1</v>
      </c>
    </row>
    <row r="391" spans="1:4" x14ac:dyDescent="0.25">
      <c r="A391" s="45">
        <v>43276</v>
      </c>
      <c r="B391" s="46">
        <f t="shared" si="19"/>
        <v>2018</v>
      </c>
      <c r="C391" s="46">
        <f t="shared" si="20"/>
        <v>25</v>
      </c>
      <c r="D391" s="49">
        <f t="shared" si="21"/>
        <v>2</v>
      </c>
    </row>
    <row r="392" spans="1:4" x14ac:dyDescent="0.25">
      <c r="A392" s="45">
        <v>43277</v>
      </c>
      <c r="B392" s="46">
        <f t="shared" si="19"/>
        <v>2018</v>
      </c>
      <c r="C392" s="46">
        <f t="shared" si="20"/>
        <v>25</v>
      </c>
      <c r="D392" s="49">
        <f t="shared" si="21"/>
        <v>3</v>
      </c>
    </row>
    <row r="393" spans="1:4" x14ac:dyDescent="0.25">
      <c r="A393" s="45">
        <v>43278</v>
      </c>
      <c r="B393" s="46">
        <f t="shared" si="19"/>
        <v>2018</v>
      </c>
      <c r="C393" s="46">
        <f t="shared" si="20"/>
        <v>25</v>
      </c>
      <c r="D393" s="49">
        <f t="shared" si="21"/>
        <v>4</v>
      </c>
    </row>
    <row r="394" spans="1:4" x14ac:dyDescent="0.25">
      <c r="A394" s="45">
        <v>43279</v>
      </c>
      <c r="B394" s="46">
        <f t="shared" si="19"/>
        <v>2018</v>
      </c>
      <c r="C394" s="46">
        <f t="shared" si="20"/>
        <v>25</v>
      </c>
      <c r="D394" s="49">
        <f t="shared" si="21"/>
        <v>5</v>
      </c>
    </row>
    <row r="395" spans="1:4" x14ac:dyDescent="0.25">
      <c r="A395" s="45">
        <v>43280</v>
      </c>
      <c r="B395" s="46">
        <f t="shared" si="19"/>
        <v>2018</v>
      </c>
      <c r="C395" s="46">
        <f t="shared" si="20"/>
        <v>25</v>
      </c>
      <c r="D395" s="49">
        <f t="shared" si="21"/>
        <v>6</v>
      </c>
    </row>
    <row r="396" spans="1:4" x14ac:dyDescent="0.25">
      <c r="A396" s="45">
        <v>43281</v>
      </c>
      <c r="B396" s="46">
        <f t="shared" si="19"/>
        <v>2018</v>
      </c>
      <c r="C396" s="46">
        <f t="shared" si="20"/>
        <v>25</v>
      </c>
      <c r="D396" s="49">
        <f t="shared" si="21"/>
        <v>7</v>
      </c>
    </row>
    <row r="397" spans="1:4" x14ac:dyDescent="0.25">
      <c r="A397" s="45">
        <v>43282</v>
      </c>
      <c r="B397" s="46">
        <f t="shared" si="19"/>
        <v>2018</v>
      </c>
      <c r="C397" s="46">
        <f t="shared" si="20"/>
        <v>25</v>
      </c>
      <c r="D397" s="49">
        <f t="shared" si="21"/>
        <v>1</v>
      </c>
    </row>
    <row r="398" spans="1:4" x14ac:dyDescent="0.25">
      <c r="A398" s="45">
        <v>43283</v>
      </c>
      <c r="B398" s="46">
        <f t="shared" si="19"/>
        <v>2018</v>
      </c>
      <c r="C398" s="46">
        <f t="shared" si="20"/>
        <v>26</v>
      </c>
      <c r="D398" s="49">
        <f t="shared" si="21"/>
        <v>2</v>
      </c>
    </row>
    <row r="399" spans="1:4" x14ac:dyDescent="0.25">
      <c r="A399" s="45">
        <v>43284</v>
      </c>
      <c r="B399" s="46">
        <f t="shared" si="19"/>
        <v>2018</v>
      </c>
      <c r="C399" s="46">
        <f t="shared" si="20"/>
        <v>26</v>
      </c>
      <c r="D399" s="49">
        <f t="shared" si="21"/>
        <v>3</v>
      </c>
    </row>
    <row r="400" spans="1:4" x14ac:dyDescent="0.25">
      <c r="A400" s="45">
        <v>43285</v>
      </c>
      <c r="B400" s="46">
        <f t="shared" si="19"/>
        <v>2018</v>
      </c>
      <c r="C400" s="46">
        <f t="shared" si="20"/>
        <v>26</v>
      </c>
      <c r="D400" s="49">
        <f t="shared" si="21"/>
        <v>4</v>
      </c>
    </row>
    <row r="401" spans="1:4" x14ac:dyDescent="0.25">
      <c r="A401" s="45">
        <v>43286</v>
      </c>
      <c r="B401" s="46">
        <f t="shared" si="19"/>
        <v>2018</v>
      </c>
      <c r="C401" s="46">
        <f t="shared" si="20"/>
        <v>26</v>
      </c>
      <c r="D401" s="49">
        <f t="shared" si="21"/>
        <v>5</v>
      </c>
    </row>
    <row r="402" spans="1:4" x14ac:dyDescent="0.25">
      <c r="A402" s="45">
        <v>43287</v>
      </c>
      <c r="B402" s="46">
        <f t="shared" si="19"/>
        <v>2018</v>
      </c>
      <c r="C402" s="46">
        <f t="shared" si="20"/>
        <v>26</v>
      </c>
      <c r="D402" s="49">
        <f t="shared" si="21"/>
        <v>6</v>
      </c>
    </row>
    <row r="403" spans="1:4" x14ac:dyDescent="0.25">
      <c r="A403" s="45">
        <v>43288</v>
      </c>
      <c r="B403" s="46">
        <f t="shared" si="19"/>
        <v>2018</v>
      </c>
      <c r="C403" s="46">
        <f t="shared" si="20"/>
        <v>26</v>
      </c>
      <c r="D403" s="49">
        <f t="shared" si="21"/>
        <v>7</v>
      </c>
    </row>
    <row r="404" spans="1:4" x14ac:dyDescent="0.25">
      <c r="A404" s="45">
        <v>43289</v>
      </c>
      <c r="B404" s="46">
        <f t="shared" si="19"/>
        <v>2018</v>
      </c>
      <c r="C404" s="46">
        <f t="shared" si="20"/>
        <v>26</v>
      </c>
      <c r="D404" s="49">
        <f t="shared" si="21"/>
        <v>1</v>
      </c>
    </row>
    <row r="405" spans="1:4" x14ac:dyDescent="0.25">
      <c r="A405" s="45">
        <v>43290</v>
      </c>
      <c r="B405" s="46">
        <f t="shared" si="19"/>
        <v>2018</v>
      </c>
      <c r="C405" s="46">
        <f t="shared" si="20"/>
        <v>27</v>
      </c>
      <c r="D405" s="49">
        <f t="shared" si="21"/>
        <v>2</v>
      </c>
    </row>
    <row r="406" spans="1:4" x14ac:dyDescent="0.25">
      <c r="A406" s="45">
        <v>43291</v>
      </c>
      <c r="B406" s="46">
        <f t="shared" si="19"/>
        <v>2018</v>
      </c>
      <c r="C406" s="46">
        <f t="shared" si="20"/>
        <v>27</v>
      </c>
      <c r="D406" s="49">
        <f t="shared" si="21"/>
        <v>3</v>
      </c>
    </row>
    <row r="407" spans="1:4" x14ac:dyDescent="0.25">
      <c r="A407" s="45">
        <v>43292</v>
      </c>
      <c r="B407" s="46">
        <f t="shared" si="19"/>
        <v>2018</v>
      </c>
      <c r="C407" s="46">
        <f t="shared" si="20"/>
        <v>27</v>
      </c>
      <c r="D407" s="49">
        <f t="shared" si="21"/>
        <v>4</v>
      </c>
    </row>
    <row r="408" spans="1:4" x14ac:dyDescent="0.25">
      <c r="A408" s="45">
        <v>43293</v>
      </c>
      <c r="B408" s="46">
        <f t="shared" si="19"/>
        <v>2018</v>
      </c>
      <c r="C408" s="46">
        <f t="shared" si="20"/>
        <v>27</v>
      </c>
      <c r="D408" s="49">
        <f t="shared" si="21"/>
        <v>5</v>
      </c>
    </row>
    <row r="409" spans="1:4" x14ac:dyDescent="0.25">
      <c r="A409" s="45">
        <v>43294</v>
      </c>
      <c r="B409" s="46">
        <f t="shared" si="19"/>
        <v>2018</v>
      </c>
      <c r="C409" s="46">
        <f t="shared" si="20"/>
        <v>27</v>
      </c>
      <c r="D409" s="49">
        <f t="shared" si="21"/>
        <v>6</v>
      </c>
    </row>
    <row r="410" spans="1:4" x14ac:dyDescent="0.25">
      <c r="A410" s="45">
        <v>43295</v>
      </c>
      <c r="B410" s="46">
        <f t="shared" si="19"/>
        <v>2018</v>
      </c>
      <c r="C410" s="46">
        <f t="shared" si="20"/>
        <v>27</v>
      </c>
      <c r="D410" s="49">
        <f t="shared" si="21"/>
        <v>7</v>
      </c>
    </row>
    <row r="411" spans="1:4" x14ac:dyDescent="0.25">
      <c r="A411" s="45">
        <v>43296</v>
      </c>
      <c r="B411" s="46">
        <f t="shared" si="19"/>
        <v>2018</v>
      </c>
      <c r="C411" s="46">
        <f t="shared" si="20"/>
        <v>27</v>
      </c>
      <c r="D411" s="49">
        <f t="shared" si="21"/>
        <v>1</v>
      </c>
    </row>
    <row r="412" spans="1:4" x14ac:dyDescent="0.25">
      <c r="A412" s="45">
        <v>43297</v>
      </c>
      <c r="B412" s="46">
        <f t="shared" si="19"/>
        <v>2018</v>
      </c>
      <c r="C412" s="46">
        <f t="shared" si="20"/>
        <v>28</v>
      </c>
      <c r="D412" s="49">
        <f t="shared" si="21"/>
        <v>2</v>
      </c>
    </row>
    <row r="413" spans="1:4" x14ac:dyDescent="0.25">
      <c r="A413" s="45">
        <v>43298</v>
      </c>
      <c r="B413" s="46">
        <f t="shared" si="19"/>
        <v>2018</v>
      </c>
      <c r="C413" s="46">
        <f t="shared" si="20"/>
        <v>28</v>
      </c>
      <c r="D413" s="49">
        <f t="shared" si="21"/>
        <v>3</v>
      </c>
    </row>
    <row r="414" spans="1:4" x14ac:dyDescent="0.25">
      <c r="A414" s="45">
        <v>43299</v>
      </c>
      <c r="B414" s="46">
        <f t="shared" si="19"/>
        <v>2018</v>
      </c>
      <c r="C414" s="46">
        <f t="shared" si="20"/>
        <v>28</v>
      </c>
      <c r="D414" s="49">
        <f t="shared" si="21"/>
        <v>4</v>
      </c>
    </row>
    <row r="415" spans="1:4" x14ac:dyDescent="0.25">
      <c r="A415" s="45">
        <v>43300</v>
      </c>
      <c r="B415" s="46">
        <f t="shared" si="19"/>
        <v>2018</v>
      </c>
      <c r="C415" s="46">
        <f t="shared" si="20"/>
        <v>28</v>
      </c>
      <c r="D415" s="49">
        <f t="shared" si="21"/>
        <v>5</v>
      </c>
    </row>
    <row r="416" spans="1:4" x14ac:dyDescent="0.25">
      <c r="A416" s="45">
        <v>43301</v>
      </c>
      <c r="B416" s="46">
        <f t="shared" si="19"/>
        <v>2018</v>
      </c>
      <c r="C416" s="46">
        <f t="shared" si="20"/>
        <v>28</v>
      </c>
      <c r="D416" s="49">
        <f t="shared" si="21"/>
        <v>6</v>
      </c>
    </row>
    <row r="417" spans="1:4" x14ac:dyDescent="0.25">
      <c r="A417" s="45">
        <v>43302</v>
      </c>
      <c r="B417" s="46">
        <f t="shared" si="19"/>
        <v>2018</v>
      </c>
      <c r="C417" s="46">
        <f t="shared" si="20"/>
        <v>28</v>
      </c>
      <c r="D417" s="49">
        <f t="shared" si="21"/>
        <v>7</v>
      </c>
    </row>
    <row r="418" spans="1:4" x14ac:dyDescent="0.25">
      <c r="A418" s="45">
        <v>43303</v>
      </c>
      <c r="B418" s="46">
        <f t="shared" si="19"/>
        <v>2018</v>
      </c>
      <c r="C418" s="46">
        <f t="shared" si="20"/>
        <v>28</v>
      </c>
      <c r="D418" s="49">
        <f t="shared" si="21"/>
        <v>1</v>
      </c>
    </row>
    <row r="419" spans="1:4" x14ac:dyDescent="0.25">
      <c r="A419" s="45">
        <v>43304</v>
      </c>
      <c r="B419" s="46">
        <f t="shared" si="19"/>
        <v>2018</v>
      </c>
      <c r="C419" s="46">
        <f t="shared" si="20"/>
        <v>29</v>
      </c>
      <c r="D419" s="49">
        <f t="shared" si="21"/>
        <v>2</v>
      </c>
    </row>
    <row r="420" spans="1:4" x14ac:dyDescent="0.25">
      <c r="A420" s="45">
        <v>43305</v>
      </c>
      <c r="B420" s="46">
        <f t="shared" si="19"/>
        <v>2018</v>
      </c>
      <c r="C420" s="46">
        <f t="shared" si="20"/>
        <v>29</v>
      </c>
      <c r="D420" s="49">
        <f t="shared" si="21"/>
        <v>3</v>
      </c>
    </row>
    <row r="421" spans="1:4" x14ac:dyDescent="0.25">
      <c r="A421" s="45">
        <v>43306</v>
      </c>
      <c r="B421" s="46">
        <f t="shared" si="19"/>
        <v>2018</v>
      </c>
      <c r="C421" s="46">
        <f t="shared" si="20"/>
        <v>29</v>
      </c>
      <c r="D421" s="49">
        <f t="shared" si="21"/>
        <v>4</v>
      </c>
    </row>
    <row r="422" spans="1:4" x14ac:dyDescent="0.25">
      <c r="A422" s="45">
        <v>43307</v>
      </c>
      <c r="B422" s="46">
        <f t="shared" si="19"/>
        <v>2018</v>
      </c>
      <c r="C422" s="46">
        <f t="shared" si="20"/>
        <v>29</v>
      </c>
      <c r="D422" s="49">
        <f t="shared" si="21"/>
        <v>5</v>
      </c>
    </row>
    <row r="423" spans="1:4" x14ac:dyDescent="0.25">
      <c r="A423" s="45">
        <v>43308</v>
      </c>
      <c r="B423" s="46">
        <f t="shared" si="19"/>
        <v>2018</v>
      </c>
      <c r="C423" s="46">
        <f t="shared" si="20"/>
        <v>29</v>
      </c>
      <c r="D423" s="49">
        <f t="shared" si="21"/>
        <v>6</v>
      </c>
    </row>
    <row r="424" spans="1:4" x14ac:dyDescent="0.25">
      <c r="A424" s="45">
        <v>43309</v>
      </c>
      <c r="B424" s="46">
        <f t="shared" si="19"/>
        <v>2018</v>
      </c>
      <c r="C424" s="46">
        <f t="shared" si="20"/>
        <v>29</v>
      </c>
      <c r="D424" s="49">
        <f t="shared" si="21"/>
        <v>7</v>
      </c>
    </row>
    <row r="425" spans="1:4" x14ac:dyDescent="0.25">
      <c r="A425" s="45">
        <v>43310</v>
      </c>
      <c r="B425" s="46">
        <f t="shared" si="19"/>
        <v>2018</v>
      </c>
      <c r="C425" s="46">
        <f t="shared" si="20"/>
        <v>29</v>
      </c>
      <c r="D425" s="49">
        <f t="shared" si="21"/>
        <v>1</v>
      </c>
    </row>
    <row r="426" spans="1:4" x14ac:dyDescent="0.25">
      <c r="A426" s="45">
        <v>43311</v>
      </c>
      <c r="B426" s="46">
        <f t="shared" si="19"/>
        <v>2018</v>
      </c>
      <c r="C426" s="46">
        <f t="shared" si="20"/>
        <v>30</v>
      </c>
      <c r="D426" s="49">
        <f t="shared" si="21"/>
        <v>2</v>
      </c>
    </row>
    <row r="427" spans="1:4" x14ac:dyDescent="0.25">
      <c r="A427" s="45">
        <v>43312</v>
      </c>
      <c r="B427" s="46">
        <f t="shared" si="19"/>
        <v>2018</v>
      </c>
      <c r="C427" s="46">
        <f t="shared" si="20"/>
        <v>30</v>
      </c>
      <c r="D427" s="49">
        <f t="shared" si="21"/>
        <v>3</v>
      </c>
    </row>
    <row r="428" spans="1:4" x14ac:dyDescent="0.25">
      <c r="A428" s="45">
        <v>43313</v>
      </c>
      <c r="B428" s="46">
        <f t="shared" si="19"/>
        <v>2018</v>
      </c>
      <c r="C428" s="46">
        <f t="shared" si="20"/>
        <v>30</v>
      </c>
      <c r="D428" s="49">
        <f t="shared" si="21"/>
        <v>4</v>
      </c>
    </row>
    <row r="429" spans="1:4" x14ac:dyDescent="0.25">
      <c r="A429" s="45">
        <v>43314</v>
      </c>
      <c r="B429" s="46">
        <f t="shared" si="19"/>
        <v>2018</v>
      </c>
      <c r="C429" s="46">
        <f t="shared" si="20"/>
        <v>30</v>
      </c>
      <c r="D429" s="49">
        <f t="shared" si="21"/>
        <v>5</v>
      </c>
    </row>
    <row r="430" spans="1:4" x14ac:dyDescent="0.25">
      <c r="A430" s="45">
        <v>43315</v>
      </c>
      <c r="B430" s="46">
        <f t="shared" si="19"/>
        <v>2018</v>
      </c>
      <c r="C430" s="46">
        <f t="shared" si="20"/>
        <v>30</v>
      </c>
      <c r="D430" s="49">
        <f t="shared" si="21"/>
        <v>6</v>
      </c>
    </row>
    <row r="431" spans="1:4" x14ac:dyDescent="0.25">
      <c r="A431" s="45">
        <v>43316</v>
      </c>
      <c r="B431" s="46">
        <f t="shared" si="19"/>
        <v>2018</v>
      </c>
      <c r="C431" s="46">
        <f t="shared" si="20"/>
        <v>30</v>
      </c>
      <c r="D431" s="49">
        <f t="shared" si="21"/>
        <v>7</v>
      </c>
    </row>
    <row r="432" spans="1:4" x14ac:dyDescent="0.25">
      <c r="A432" s="45">
        <v>43317</v>
      </c>
      <c r="B432" s="46">
        <f t="shared" si="19"/>
        <v>2018</v>
      </c>
      <c r="C432" s="46">
        <f t="shared" si="20"/>
        <v>30</v>
      </c>
      <c r="D432" s="49">
        <f t="shared" si="21"/>
        <v>1</v>
      </c>
    </row>
  </sheetData>
  <autoFilter ref="A1:D432"/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9</vt:i4>
      </vt:variant>
      <vt:variant>
        <vt:lpstr>Benannte Bereiche</vt:lpstr>
      </vt:variant>
      <vt:variant>
        <vt:i4>3</vt:i4>
      </vt:variant>
    </vt:vector>
  </HeadingPairs>
  <TitlesOfParts>
    <vt:vector size="12" baseType="lpstr">
      <vt:lpstr>Luka Zeitnachweis</vt:lpstr>
      <vt:lpstr>Luka Stundenübersicht</vt:lpstr>
      <vt:lpstr>Darko Zeitnachweis</vt:lpstr>
      <vt:lpstr>Darko Stundenübersicht</vt:lpstr>
      <vt:lpstr>Martin Zeitnachweis</vt:lpstr>
      <vt:lpstr>Martin Stundenübersicht</vt:lpstr>
      <vt:lpstr>Gesamtübersicht</vt:lpstr>
      <vt:lpstr>Vis. Auswertung</vt:lpstr>
      <vt:lpstr>Default</vt:lpstr>
      <vt:lpstr>'Darko Zeitnachweis'!Druckbereich</vt:lpstr>
      <vt:lpstr>'Luka Zeitnachweis'!Druckbereich</vt:lpstr>
      <vt:lpstr>'Martin Zeitnachweis'!Druckbereich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Deissler Stephan</cp:lastModifiedBy>
  <dcterms:created xsi:type="dcterms:W3CDTF">2017-06-18T15:50:13Z</dcterms:created>
  <dcterms:modified xsi:type="dcterms:W3CDTF">2017-06-28T18:39:15Z</dcterms:modified>
</cp:coreProperties>
</file>